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180" windowHeight="8070" activeTab="3"/>
  </bookViews>
  <sheets>
    <sheet name="Data set" sheetId="1" r:id="rId1"/>
    <sheet name="# of hhlds NS" sheetId="2" r:id="rId2"/>
    <sheet name="% hhlds NS" sheetId="3" r:id="rId3"/>
    <sheet name="% hhlds NS by tenure" sheetId="4" r:id="rId4"/>
  </sheets>
  <calcPr calcId="145621"/>
</workbook>
</file>

<file path=xl/calcChain.xml><?xml version="1.0" encoding="utf-8"?>
<calcChain xmlns="http://schemas.openxmlformats.org/spreadsheetml/2006/main">
  <c r="J52" i="1" l="1"/>
  <c r="I52" i="1"/>
  <c r="H52" i="1"/>
  <c r="G52" i="1"/>
  <c r="F52" i="1"/>
  <c r="E52" i="1"/>
  <c r="D52" i="1"/>
  <c r="J48" i="1"/>
  <c r="I48" i="1"/>
  <c r="H48" i="1"/>
  <c r="G48" i="1"/>
  <c r="F48" i="1"/>
  <c r="E48" i="1"/>
  <c r="D48" i="1"/>
  <c r="J44" i="1"/>
  <c r="I44" i="1"/>
  <c r="H44" i="1"/>
  <c r="G44" i="1"/>
  <c r="F44" i="1"/>
  <c r="E44" i="1"/>
  <c r="D44" i="1"/>
  <c r="J40" i="1"/>
  <c r="I40" i="1"/>
  <c r="H40" i="1"/>
  <c r="G40" i="1"/>
  <c r="F40" i="1"/>
  <c r="E40" i="1"/>
  <c r="D40" i="1"/>
  <c r="J36" i="1"/>
  <c r="I36" i="1"/>
  <c r="H36" i="1"/>
  <c r="G36" i="1"/>
  <c r="F36" i="1"/>
  <c r="E36" i="1"/>
  <c r="D36" i="1"/>
  <c r="J32" i="1"/>
  <c r="I32" i="1"/>
  <c r="H32" i="1"/>
  <c r="G32" i="1"/>
  <c r="F32" i="1"/>
  <c r="E32" i="1"/>
  <c r="D32" i="1"/>
  <c r="J28" i="1"/>
  <c r="I28" i="1"/>
  <c r="H28" i="1"/>
  <c r="G28" i="1"/>
  <c r="F28" i="1"/>
  <c r="E28" i="1"/>
  <c r="D28" i="1"/>
  <c r="J24" i="1"/>
  <c r="I24" i="1"/>
  <c r="H24" i="1"/>
  <c r="G24" i="1"/>
  <c r="F24" i="1"/>
  <c r="E24" i="1"/>
  <c r="D24" i="1"/>
  <c r="J20" i="1"/>
  <c r="I20" i="1"/>
  <c r="H20" i="1"/>
  <c r="G20" i="1"/>
  <c r="F20" i="1"/>
  <c r="E20" i="1"/>
  <c r="D20" i="1"/>
  <c r="J16" i="1"/>
  <c r="I16" i="1"/>
  <c r="H16" i="1"/>
  <c r="G16" i="1"/>
  <c r="F16" i="1"/>
  <c r="E16" i="1"/>
  <c r="D16" i="1"/>
  <c r="J12" i="1"/>
  <c r="I12" i="1"/>
  <c r="H12" i="1"/>
  <c r="G12" i="1"/>
  <c r="F12" i="1"/>
  <c r="E12" i="1"/>
  <c r="D12" i="1"/>
  <c r="J8" i="1"/>
  <c r="I8" i="1"/>
  <c r="H8" i="1"/>
  <c r="G8" i="1"/>
  <c r="F8" i="1"/>
  <c r="E8" i="1"/>
  <c r="D8" i="1"/>
</calcChain>
</file>

<file path=xl/sharedStrings.xml><?xml version="1.0" encoding="utf-8"?>
<sst xmlns="http://schemas.openxmlformats.org/spreadsheetml/2006/main" count="122" uniqueCount="36">
  <si>
    <t>2006</t>
  </si>
  <si>
    <t>2001</t>
  </si>
  <si>
    <t>1996</t>
  </si>
  <si>
    <t>1991</t>
  </si>
  <si>
    <t>Total</t>
  </si>
  <si>
    <t>Owners</t>
  </si>
  <si>
    <t>Renters</t>
  </si>
  <si>
    <t>Total households</t>
  </si>
  <si>
    <t>Households not in core housing need</t>
  </si>
  <si>
    <t>Households in core housing need</t>
  </si>
  <si>
    <t>Incidence of core housing need</t>
  </si>
  <si>
    <t>Canada</t>
  </si>
  <si>
    <t>Nova Scotia</t>
  </si>
  <si>
    <t>Halifax</t>
  </si>
  <si>
    <t>Cape Breton</t>
  </si>
  <si>
    <t>Kentville</t>
  </si>
  <si>
    <t>New Glasgow</t>
  </si>
  <si>
    <t>Truro</t>
  </si>
  <si>
    <t>Core Housing Need by Tenure in Canada, Nova Scotia, Halifax, and the Census Agglomerations, 1991 to 2006</t>
  </si>
  <si>
    <t>Number of Households in Core Housing Need in Nova Scotia, 1991 to 2006</t>
  </si>
  <si>
    <t>SOURCE:</t>
  </si>
  <si>
    <t>URL: http://www.cmhc.ca/en/corp/about/cahoob/data/data_013.cfm</t>
  </si>
  <si>
    <t>Key Points</t>
  </si>
  <si>
    <t>Almost half of all households in core housing need in Nova Scotia live in the Halifax region.</t>
  </si>
  <si>
    <t>The number of households living in core housing need increased steadily between 1991 and 2001, but has started to decline again in 2006.</t>
  </si>
  <si>
    <t>URL: http://www.cmhc.ca/en/corp/about/cahoob/cahoob_002.cfm</t>
  </si>
  <si>
    <t>Housing in Canada Online (HiCO) database</t>
  </si>
  <si>
    <t>Source: CMHC, Housing in Canada Online database (http://www.cmhc.ca/en/corp/about/cahoob/cahoob_002.cfm)</t>
  </si>
  <si>
    <t>The proportion of households living in core housing need varies across the province - the need is highest in Cape Breton and lowest in Truro and New Glasgow.</t>
  </si>
  <si>
    <t>Proportion of Households in Core Housing Need in Nova Scotia, 1991 to 2006</t>
  </si>
  <si>
    <t>Proportion of Households in Core Housing Need in Nova Scotia by Tenure, 2006</t>
  </si>
  <si>
    <t>In Nova Scotia, renters are about five times more likely to live in core housing need than homeowners.</t>
  </si>
  <si>
    <t>In 2006 in Nova Scotia, almost one in three (29.1%) renter households were living in core housing need compared to one in seventeen (5.9%) owner households.</t>
  </si>
  <si>
    <t>In some areas of the province, such as Cape Breton, close to half of renter households (42.3%) were living in core housing need in 2006.</t>
  </si>
  <si>
    <t>Between 2001 and 2006, the proportion of households living in core housing need has decreased across the province.</t>
  </si>
  <si>
    <t>Canada Mortgage and Housing Corporation (CMHC), Canadian Housing Observer data tables "Housing Conditions and Core Housing Need"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</si>
</sst>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NumberFormat="1" applyFont="1"/>
    <xf numFmtId="3" fontId="1" fillId="0" borderId="0" xfId="0" applyNumberFormat="1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>
                <a:latin typeface="Arial" pitchFamily="34" charset="0"/>
                <a:cs typeface="Arial" pitchFamily="34" charset="0"/>
              </a:rPr>
              <a:t>Number</a:t>
            </a:r>
            <a:r>
              <a:rPr lang="en-US" sz="1100" baseline="0">
                <a:latin typeface="Arial" pitchFamily="34" charset="0"/>
                <a:cs typeface="Arial" pitchFamily="34" charset="0"/>
              </a:rPr>
              <a:t> of Households in Core Housing Need in Nova Scotia</a:t>
            </a:r>
          </a:p>
          <a:p>
            <a:pPr>
              <a:defRPr/>
            </a:pPr>
            <a:r>
              <a:rPr lang="en-US" sz="1100" baseline="0">
                <a:latin typeface="Arial" pitchFamily="34" charset="0"/>
                <a:cs typeface="Arial" pitchFamily="34" charset="0"/>
              </a:rPr>
              <a:t>1991 to 2006</a:t>
            </a:r>
            <a:endParaRPr lang="en-US" sz="110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771782500629365"/>
          <c:y val="0.18875"/>
          <c:w val="0.86634642732755229"/>
          <c:h val="0.597604002624671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'# of hhlds NS'!$B$3</c:f>
              <c:strCache>
                <c:ptCount val="1"/>
                <c:pt idx="0">
                  <c:v>1991</c:v>
                </c:pt>
              </c:strCache>
            </c:strRef>
          </c:tx>
          <c:invertIfNegative val="0"/>
          <c:cat>
            <c:strRef>
              <c:f>'# of hhlds NS'!$A$4:$A$9</c:f>
              <c:strCache>
                <c:ptCount val="6"/>
                <c:pt idx="0">
                  <c:v>Nova Scotia</c:v>
                </c:pt>
                <c:pt idx="1">
                  <c:v>Halifax</c:v>
                </c:pt>
                <c:pt idx="2">
                  <c:v>Cape Breton</c:v>
                </c:pt>
                <c:pt idx="3">
                  <c:v>Kentville</c:v>
                </c:pt>
                <c:pt idx="4">
                  <c:v>New Glasgow</c:v>
                </c:pt>
                <c:pt idx="5">
                  <c:v>Truro</c:v>
                </c:pt>
              </c:strCache>
            </c:strRef>
          </c:cat>
          <c:val>
            <c:numRef>
              <c:f>'# of hhlds NS'!$B$4:$B$9</c:f>
              <c:numCache>
                <c:formatCode>#,##0</c:formatCode>
                <c:ptCount val="6"/>
                <c:pt idx="0">
                  <c:v>42070</c:v>
                </c:pt>
                <c:pt idx="1">
                  <c:v>16365</c:v>
                </c:pt>
                <c:pt idx="2">
                  <c:v>6170</c:v>
                </c:pt>
                <c:pt idx="3">
                  <c:v>1125</c:v>
                </c:pt>
                <c:pt idx="4">
                  <c:v>1820</c:v>
                </c:pt>
                <c:pt idx="5">
                  <c:v>2035</c:v>
                </c:pt>
              </c:numCache>
            </c:numRef>
          </c:val>
        </c:ser>
        <c:ser>
          <c:idx val="1"/>
          <c:order val="1"/>
          <c:tx>
            <c:strRef>
              <c:f>'# of hhlds NS'!$C$3</c:f>
              <c:strCache>
                <c:ptCount val="1"/>
                <c:pt idx="0">
                  <c:v>1996</c:v>
                </c:pt>
              </c:strCache>
            </c:strRef>
          </c:tx>
          <c:invertIfNegative val="0"/>
          <c:cat>
            <c:strRef>
              <c:f>'# of hhlds NS'!$A$4:$A$9</c:f>
              <c:strCache>
                <c:ptCount val="6"/>
                <c:pt idx="0">
                  <c:v>Nova Scotia</c:v>
                </c:pt>
                <c:pt idx="1">
                  <c:v>Halifax</c:v>
                </c:pt>
                <c:pt idx="2">
                  <c:v>Cape Breton</c:v>
                </c:pt>
                <c:pt idx="3">
                  <c:v>Kentville</c:v>
                </c:pt>
                <c:pt idx="4">
                  <c:v>New Glasgow</c:v>
                </c:pt>
                <c:pt idx="5">
                  <c:v>Truro</c:v>
                </c:pt>
              </c:strCache>
            </c:strRef>
          </c:cat>
          <c:val>
            <c:numRef>
              <c:f>'# of hhlds NS'!$C$4:$C$9</c:f>
              <c:numCache>
                <c:formatCode>#,##0</c:formatCode>
                <c:ptCount val="6"/>
                <c:pt idx="0">
                  <c:v>48105</c:v>
                </c:pt>
                <c:pt idx="1">
                  <c:v>20100</c:v>
                </c:pt>
                <c:pt idx="2">
                  <c:v>7455</c:v>
                </c:pt>
                <c:pt idx="3">
                  <c:v>1485</c:v>
                </c:pt>
                <c:pt idx="4">
                  <c:v>2025</c:v>
                </c:pt>
                <c:pt idx="5">
                  <c:v>1815</c:v>
                </c:pt>
              </c:numCache>
            </c:numRef>
          </c:val>
        </c:ser>
        <c:ser>
          <c:idx val="2"/>
          <c:order val="2"/>
          <c:tx>
            <c:strRef>
              <c:f>'# of hhlds NS'!$D$3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cat>
            <c:strRef>
              <c:f>'# of hhlds NS'!$A$4:$A$9</c:f>
              <c:strCache>
                <c:ptCount val="6"/>
                <c:pt idx="0">
                  <c:v>Nova Scotia</c:v>
                </c:pt>
                <c:pt idx="1">
                  <c:v>Halifax</c:v>
                </c:pt>
                <c:pt idx="2">
                  <c:v>Cape Breton</c:v>
                </c:pt>
                <c:pt idx="3">
                  <c:v>Kentville</c:v>
                </c:pt>
                <c:pt idx="4">
                  <c:v>New Glasgow</c:v>
                </c:pt>
                <c:pt idx="5">
                  <c:v>Truro</c:v>
                </c:pt>
              </c:strCache>
            </c:strRef>
          </c:cat>
          <c:val>
            <c:numRef>
              <c:f>'# of hhlds NS'!$D$4:$D$9</c:f>
              <c:numCache>
                <c:formatCode>#,##0</c:formatCode>
                <c:ptCount val="6"/>
                <c:pt idx="0">
                  <c:v>51590</c:v>
                </c:pt>
                <c:pt idx="1">
                  <c:v>22390</c:v>
                </c:pt>
                <c:pt idx="2">
                  <c:v>8465</c:v>
                </c:pt>
                <c:pt idx="3">
                  <c:v>1335</c:v>
                </c:pt>
                <c:pt idx="4">
                  <c:v>1965</c:v>
                </c:pt>
                <c:pt idx="5">
                  <c:v>2150</c:v>
                </c:pt>
              </c:numCache>
            </c:numRef>
          </c:val>
        </c:ser>
        <c:ser>
          <c:idx val="3"/>
          <c:order val="3"/>
          <c:tx>
            <c:strRef>
              <c:f>'# of hhlds NS'!$E$3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cat>
            <c:strRef>
              <c:f>'# of hhlds NS'!$A$4:$A$9</c:f>
              <c:strCache>
                <c:ptCount val="6"/>
                <c:pt idx="0">
                  <c:v>Nova Scotia</c:v>
                </c:pt>
                <c:pt idx="1">
                  <c:v>Halifax</c:v>
                </c:pt>
                <c:pt idx="2">
                  <c:v>Cape Breton</c:v>
                </c:pt>
                <c:pt idx="3">
                  <c:v>Kentville</c:v>
                </c:pt>
                <c:pt idx="4">
                  <c:v>New Glasgow</c:v>
                </c:pt>
                <c:pt idx="5">
                  <c:v>Truro</c:v>
                </c:pt>
              </c:strCache>
            </c:strRef>
          </c:cat>
          <c:val>
            <c:numRef>
              <c:f>'# of hhlds NS'!$E$4:$E$9</c:f>
              <c:numCache>
                <c:formatCode>#,##0</c:formatCode>
                <c:ptCount val="6"/>
                <c:pt idx="0">
                  <c:v>43760</c:v>
                </c:pt>
                <c:pt idx="1">
                  <c:v>20200</c:v>
                </c:pt>
                <c:pt idx="2">
                  <c:v>6610</c:v>
                </c:pt>
                <c:pt idx="3">
                  <c:v>1120</c:v>
                </c:pt>
                <c:pt idx="4">
                  <c:v>1485</c:v>
                </c:pt>
                <c:pt idx="5">
                  <c:v>1935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834496"/>
        <c:axId val="143840384"/>
      </c:barChart>
      <c:catAx>
        <c:axId val="1438344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43840384"/>
        <c:crosses val="autoZero"/>
        <c:auto val="1"/>
        <c:lblAlgn val="ctr"/>
        <c:lblOffset val="100"/>
        <c:noMultiLvlLbl val="0"/>
      </c:catAx>
      <c:valAx>
        <c:axId val="14384038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4383449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>
                <a:latin typeface="Arial" pitchFamily="34" charset="0"/>
                <a:cs typeface="Arial" pitchFamily="34" charset="0"/>
              </a:rPr>
              <a:t>Proportion of Households in Core Housing Need in Nova Scotia</a:t>
            </a:r>
          </a:p>
          <a:p>
            <a:pPr>
              <a:defRPr/>
            </a:pPr>
            <a:r>
              <a:rPr lang="en-US" sz="1100">
                <a:latin typeface="Arial" pitchFamily="34" charset="0"/>
                <a:cs typeface="Arial" pitchFamily="34" charset="0"/>
              </a:rPr>
              <a:t>2001 to 2006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'% hhlds NS'!$D$3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cat>
            <c:strRef>
              <c:f>'% hhlds NS'!$A$4:$A$9</c:f>
              <c:strCache>
                <c:ptCount val="6"/>
                <c:pt idx="0">
                  <c:v>Nova Scotia</c:v>
                </c:pt>
                <c:pt idx="1">
                  <c:v>Halifax</c:v>
                </c:pt>
                <c:pt idx="2">
                  <c:v>Cape Breton</c:v>
                </c:pt>
                <c:pt idx="3">
                  <c:v>Kentville</c:v>
                </c:pt>
                <c:pt idx="4">
                  <c:v>New Glasgow</c:v>
                </c:pt>
                <c:pt idx="5">
                  <c:v>Truro</c:v>
                </c:pt>
              </c:strCache>
            </c:strRef>
          </c:cat>
          <c:val>
            <c:numRef>
              <c:f>'% hhlds NS'!$D$4:$D$9</c:f>
              <c:numCache>
                <c:formatCode>0.0%</c:formatCode>
                <c:ptCount val="6"/>
                <c:pt idx="0">
                  <c:v>0.15188270968881562</c:v>
                </c:pt>
                <c:pt idx="1">
                  <c:v>0.16286597563193309</c:v>
                </c:pt>
                <c:pt idx="2">
                  <c:v>0.21800154519701262</c:v>
                </c:pt>
                <c:pt idx="3">
                  <c:v>0.14179500796601169</c:v>
                </c:pt>
                <c:pt idx="4">
                  <c:v>0.14475138121546963</c:v>
                </c:pt>
                <c:pt idx="5">
                  <c:v>0.13030303030303031</c:v>
                </c:pt>
              </c:numCache>
            </c:numRef>
          </c:val>
        </c:ser>
        <c:ser>
          <c:idx val="1"/>
          <c:order val="1"/>
          <c:tx>
            <c:strRef>
              <c:f>'% hhlds NS'!$E$3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cat>
            <c:strRef>
              <c:f>'% hhlds NS'!$A$4:$A$9</c:f>
              <c:strCache>
                <c:ptCount val="6"/>
                <c:pt idx="0">
                  <c:v>Nova Scotia</c:v>
                </c:pt>
                <c:pt idx="1">
                  <c:v>Halifax</c:v>
                </c:pt>
                <c:pt idx="2">
                  <c:v>Cape Breton</c:v>
                </c:pt>
                <c:pt idx="3">
                  <c:v>Kentville</c:v>
                </c:pt>
                <c:pt idx="4">
                  <c:v>New Glasgow</c:v>
                </c:pt>
                <c:pt idx="5">
                  <c:v>Truro</c:v>
                </c:pt>
              </c:strCache>
            </c:strRef>
          </c:cat>
          <c:val>
            <c:numRef>
              <c:f>'% hhlds NS'!$E$4:$E$9</c:f>
              <c:numCache>
                <c:formatCode>0.0%</c:formatCode>
                <c:ptCount val="6"/>
                <c:pt idx="0">
                  <c:v>0.12129947887792439</c:v>
                </c:pt>
                <c:pt idx="1">
                  <c:v>0.13576181194972781</c:v>
                </c:pt>
                <c:pt idx="2">
                  <c:v>0.16145578895945287</c:v>
                </c:pt>
                <c:pt idx="3">
                  <c:v>0.10969637610186092</c:v>
                </c:pt>
                <c:pt idx="4">
                  <c:v>0.10251984811874353</c:v>
                </c:pt>
                <c:pt idx="5">
                  <c:v>0.10852495793606282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4427264"/>
        <c:axId val="144433152"/>
      </c:barChart>
      <c:catAx>
        <c:axId val="144427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44433152"/>
        <c:crosses val="autoZero"/>
        <c:auto val="1"/>
        <c:lblAlgn val="ctr"/>
        <c:lblOffset val="100"/>
        <c:noMultiLvlLbl val="0"/>
      </c:catAx>
      <c:valAx>
        <c:axId val="144433152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4442726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>
                <a:latin typeface="Arial" pitchFamily="34" charset="0"/>
                <a:cs typeface="Arial" pitchFamily="34" charset="0"/>
              </a:rPr>
              <a:t>Proportion of Households in Core Housing Need by</a:t>
            </a:r>
            <a:r>
              <a:rPr lang="en-US" sz="1100" baseline="0">
                <a:latin typeface="Arial" pitchFamily="34" charset="0"/>
                <a:cs typeface="Arial" pitchFamily="34" charset="0"/>
              </a:rPr>
              <a:t> Tenure</a:t>
            </a:r>
          </a:p>
          <a:p>
            <a:pPr>
              <a:defRPr sz="1100"/>
            </a:pPr>
            <a:r>
              <a:rPr lang="en-US" sz="1100" baseline="0">
                <a:latin typeface="Arial" pitchFamily="34" charset="0"/>
                <a:cs typeface="Arial" pitchFamily="34" charset="0"/>
              </a:rPr>
              <a:t>Nova Scotia, 2006</a:t>
            </a:r>
            <a:endParaRPr lang="en-US" sz="110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'% hhlds NS by tenure'!$B$3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'% hhlds NS by tenure'!$A$4:$A$9</c:f>
              <c:strCache>
                <c:ptCount val="6"/>
                <c:pt idx="0">
                  <c:v>Nova Scotia</c:v>
                </c:pt>
                <c:pt idx="1">
                  <c:v>Halifax</c:v>
                </c:pt>
                <c:pt idx="2">
                  <c:v>Cape Breton</c:v>
                </c:pt>
                <c:pt idx="3">
                  <c:v>Kentville</c:v>
                </c:pt>
                <c:pt idx="4">
                  <c:v>New Glasgow</c:v>
                </c:pt>
                <c:pt idx="5">
                  <c:v>Truro</c:v>
                </c:pt>
              </c:strCache>
            </c:strRef>
          </c:cat>
          <c:val>
            <c:numRef>
              <c:f>'% hhlds NS by tenure'!$B$4:$B$9</c:f>
              <c:numCache>
                <c:formatCode>0.0%</c:formatCode>
                <c:ptCount val="6"/>
                <c:pt idx="0">
                  <c:v>0.12129947887792439</c:v>
                </c:pt>
                <c:pt idx="1">
                  <c:v>0.13576181194972781</c:v>
                </c:pt>
                <c:pt idx="2">
                  <c:v>0.16145578895945287</c:v>
                </c:pt>
                <c:pt idx="3">
                  <c:v>0.10969637610186092</c:v>
                </c:pt>
                <c:pt idx="4">
                  <c:v>0.10251984811874353</c:v>
                </c:pt>
                <c:pt idx="5">
                  <c:v>0.10852495793606282</c:v>
                </c:pt>
              </c:numCache>
            </c:numRef>
          </c:val>
        </c:ser>
        <c:ser>
          <c:idx val="1"/>
          <c:order val="1"/>
          <c:tx>
            <c:strRef>
              <c:f>'% hhlds NS by tenure'!$C$3</c:f>
              <c:strCache>
                <c:ptCount val="1"/>
                <c:pt idx="0">
                  <c:v>Owners</c:v>
                </c:pt>
              </c:strCache>
            </c:strRef>
          </c:tx>
          <c:invertIfNegative val="0"/>
          <c:cat>
            <c:strRef>
              <c:f>'% hhlds NS by tenure'!$A$4:$A$9</c:f>
              <c:strCache>
                <c:ptCount val="6"/>
                <c:pt idx="0">
                  <c:v>Nova Scotia</c:v>
                </c:pt>
                <c:pt idx="1">
                  <c:v>Halifax</c:v>
                </c:pt>
                <c:pt idx="2">
                  <c:v>Cape Breton</c:v>
                </c:pt>
                <c:pt idx="3">
                  <c:v>Kentville</c:v>
                </c:pt>
                <c:pt idx="4">
                  <c:v>New Glasgow</c:v>
                </c:pt>
                <c:pt idx="5">
                  <c:v>Truro</c:v>
                </c:pt>
              </c:strCache>
            </c:strRef>
          </c:cat>
          <c:val>
            <c:numRef>
              <c:f>'% hhlds NS by tenure'!$C$4:$C$9</c:f>
              <c:numCache>
                <c:formatCode>0.0%</c:formatCode>
                <c:ptCount val="6"/>
                <c:pt idx="0">
                  <c:v>5.8786717994424746E-2</c:v>
                </c:pt>
                <c:pt idx="1">
                  <c:v>5.6645553324064062E-2</c:v>
                </c:pt>
                <c:pt idx="2">
                  <c:v>7.7010009686793668E-2</c:v>
                </c:pt>
                <c:pt idx="3">
                  <c:v>4.9511854951185492E-2</c:v>
                </c:pt>
                <c:pt idx="4">
                  <c:v>4.8570131638674532E-2</c:v>
                </c:pt>
                <c:pt idx="5">
                  <c:v>4.8846153846153845E-2</c:v>
                </c:pt>
              </c:numCache>
            </c:numRef>
          </c:val>
        </c:ser>
        <c:ser>
          <c:idx val="2"/>
          <c:order val="2"/>
          <c:tx>
            <c:strRef>
              <c:f>'% hhlds NS by tenure'!$D$3</c:f>
              <c:strCache>
                <c:ptCount val="1"/>
                <c:pt idx="0">
                  <c:v>Renters</c:v>
                </c:pt>
              </c:strCache>
            </c:strRef>
          </c:tx>
          <c:invertIfNegative val="0"/>
          <c:cat>
            <c:strRef>
              <c:f>'% hhlds NS by tenure'!$A$4:$A$9</c:f>
              <c:strCache>
                <c:ptCount val="6"/>
                <c:pt idx="0">
                  <c:v>Nova Scotia</c:v>
                </c:pt>
                <c:pt idx="1">
                  <c:v>Halifax</c:v>
                </c:pt>
                <c:pt idx="2">
                  <c:v>Cape Breton</c:v>
                </c:pt>
                <c:pt idx="3">
                  <c:v>Kentville</c:v>
                </c:pt>
                <c:pt idx="4">
                  <c:v>New Glasgow</c:v>
                </c:pt>
                <c:pt idx="5">
                  <c:v>Truro</c:v>
                </c:pt>
              </c:strCache>
            </c:strRef>
          </c:cat>
          <c:val>
            <c:numRef>
              <c:f>'% hhlds NS by tenure'!$D$4:$D$9</c:f>
              <c:numCache>
                <c:formatCode>0.0%</c:formatCode>
                <c:ptCount val="6"/>
                <c:pt idx="0">
                  <c:v>0.2910401647785788</c:v>
                </c:pt>
                <c:pt idx="1">
                  <c:v>0.28436018957345971</c:v>
                </c:pt>
                <c:pt idx="2">
                  <c:v>0.42326980942828485</c:v>
                </c:pt>
                <c:pt idx="3">
                  <c:v>0.25164473684210525</c:v>
                </c:pt>
                <c:pt idx="4">
                  <c:v>0.27272727272727271</c:v>
                </c:pt>
                <c:pt idx="5">
                  <c:v>0.27018633540372672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4480128"/>
        <c:axId val="144481664"/>
      </c:barChart>
      <c:catAx>
        <c:axId val="1444801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44481664"/>
        <c:crosses val="autoZero"/>
        <c:auto val="1"/>
        <c:lblAlgn val="ctr"/>
        <c:lblOffset val="100"/>
        <c:noMultiLvlLbl val="0"/>
      </c:catAx>
      <c:valAx>
        <c:axId val="144481664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4448012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</xdr:colOff>
      <xdr:row>16</xdr:row>
      <xdr:rowOff>28575</xdr:rowOff>
    </xdr:from>
    <xdr:to>
      <xdr:col>8</xdr:col>
      <xdr:colOff>114300</xdr:colOff>
      <xdr:row>32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</xdr:colOff>
      <xdr:row>16</xdr:row>
      <xdr:rowOff>9525</xdr:rowOff>
    </xdr:from>
    <xdr:to>
      <xdr:col>8</xdr:col>
      <xdr:colOff>209550</xdr:colOff>
      <xdr:row>32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33336</xdr:colOff>
      <xdr:row>16</xdr:row>
      <xdr:rowOff>9525</xdr:rowOff>
    </xdr:from>
    <xdr:to>
      <xdr:col>8</xdr:col>
      <xdr:colOff>152399</xdr:colOff>
      <xdr:row>32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2"/>
  <sheetViews>
    <sheetView workbookViewId="0">
      <selection activeCell="E16" sqref="E16:J16"/>
    </sheetView>
  </sheetViews>
  <sheetFormatPr defaultRowHeight="15" x14ac:dyDescent="0.25"/>
  <cols>
    <col min="3" max="3" width="32.42578125" customWidth="1"/>
  </cols>
  <sheetData>
    <row r="1" spans="1:49" x14ac:dyDescent="0.25">
      <c r="A1" s="1" t="s">
        <v>18</v>
      </c>
    </row>
    <row r="2" spans="1:49" x14ac:dyDescent="0.2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x14ac:dyDescent="0.25">
      <c r="A4" s="1"/>
      <c r="B4" s="1"/>
      <c r="C4" s="1"/>
      <c r="D4" s="1" t="s">
        <v>11</v>
      </c>
      <c r="E4" s="1" t="s">
        <v>12</v>
      </c>
      <c r="F4" s="1" t="s">
        <v>13</v>
      </c>
      <c r="G4" s="1" t="s">
        <v>14</v>
      </c>
      <c r="H4" s="1" t="s">
        <v>15</v>
      </c>
      <c r="I4" s="1" t="s">
        <v>16</v>
      </c>
      <c r="J4" s="1" t="s">
        <v>17</v>
      </c>
    </row>
    <row r="5" spans="1:49" x14ac:dyDescent="0.25">
      <c r="A5" s="1" t="s">
        <v>0</v>
      </c>
      <c r="B5" s="1" t="s">
        <v>4</v>
      </c>
      <c r="C5" s="1" t="s">
        <v>7</v>
      </c>
      <c r="D5" s="1">
        <v>11766145</v>
      </c>
      <c r="E5" s="1">
        <v>360760</v>
      </c>
      <c r="F5" s="1">
        <v>148790</v>
      </c>
      <c r="G5" s="1">
        <v>40940</v>
      </c>
      <c r="H5" s="1">
        <v>10210</v>
      </c>
      <c r="I5" s="1">
        <v>14485</v>
      </c>
      <c r="J5" s="1">
        <v>17830</v>
      </c>
    </row>
    <row r="6" spans="1:49" x14ac:dyDescent="0.25">
      <c r="A6" s="1"/>
      <c r="B6" s="1"/>
      <c r="C6" s="1" t="s">
        <v>8</v>
      </c>
      <c r="D6" s="1">
        <v>10271750</v>
      </c>
      <c r="E6" s="1">
        <v>317000</v>
      </c>
      <c r="F6" s="1">
        <v>128595</v>
      </c>
      <c r="G6" s="1">
        <v>34330</v>
      </c>
      <c r="H6" s="1">
        <v>9090</v>
      </c>
      <c r="I6" s="1">
        <v>13000</v>
      </c>
      <c r="J6" s="1">
        <v>15895</v>
      </c>
    </row>
    <row r="7" spans="1:49" x14ac:dyDescent="0.25">
      <c r="A7" s="1"/>
      <c r="B7" s="1"/>
      <c r="C7" s="1" t="s">
        <v>9</v>
      </c>
      <c r="D7" s="1">
        <v>1494395</v>
      </c>
      <c r="E7" s="1">
        <v>43760</v>
      </c>
      <c r="F7" s="1">
        <v>20200</v>
      </c>
      <c r="G7" s="1">
        <v>6610</v>
      </c>
      <c r="H7" s="1">
        <v>1120</v>
      </c>
      <c r="I7" s="1">
        <v>1485</v>
      </c>
      <c r="J7" s="1">
        <v>1935</v>
      </c>
    </row>
    <row r="8" spans="1:49" x14ac:dyDescent="0.25">
      <c r="A8" s="1"/>
      <c r="B8" s="1"/>
      <c r="C8" s="1" t="s">
        <v>10</v>
      </c>
      <c r="D8" s="1">
        <f t="shared" ref="D8:J8" si="0">D7/D5</f>
        <v>0.12700803874166092</v>
      </c>
      <c r="E8" s="1">
        <f t="shared" si="0"/>
        <v>0.12129947887792439</v>
      </c>
      <c r="F8" s="1">
        <f t="shared" si="0"/>
        <v>0.13576181194972781</v>
      </c>
      <c r="G8" s="1">
        <f t="shared" si="0"/>
        <v>0.16145578895945287</v>
      </c>
      <c r="H8" s="1">
        <f t="shared" si="0"/>
        <v>0.10969637610186092</v>
      </c>
      <c r="I8" s="1">
        <f t="shared" si="0"/>
        <v>0.10251984811874353</v>
      </c>
      <c r="J8" s="1">
        <f t="shared" si="0"/>
        <v>0.10852495793606282</v>
      </c>
    </row>
    <row r="9" spans="1:49" x14ac:dyDescent="0.25">
      <c r="A9" s="1"/>
      <c r="B9" s="1" t="s">
        <v>5</v>
      </c>
      <c r="C9" s="1" t="s">
        <v>7</v>
      </c>
      <c r="D9" s="1">
        <v>8158120</v>
      </c>
      <c r="E9" s="1">
        <v>263665</v>
      </c>
      <c r="F9" s="1">
        <v>97095</v>
      </c>
      <c r="G9" s="1">
        <v>30970</v>
      </c>
      <c r="H9" s="1">
        <v>7170</v>
      </c>
      <c r="I9" s="1">
        <v>11015</v>
      </c>
      <c r="J9" s="1">
        <v>13000</v>
      </c>
    </row>
    <row r="10" spans="1:49" x14ac:dyDescent="0.25">
      <c r="A10" s="1"/>
      <c r="B10" s="1"/>
      <c r="C10" s="1" t="s">
        <v>8</v>
      </c>
      <c r="D10" s="1">
        <v>7645475</v>
      </c>
      <c r="E10" s="1">
        <v>248165</v>
      </c>
      <c r="F10" s="1">
        <v>91600</v>
      </c>
      <c r="G10" s="1">
        <v>28585</v>
      </c>
      <c r="H10" s="1">
        <v>6815</v>
      </c>
      <c r="I10" s="1">
        <v>10480</v>
      </c>
      <c r="J10" s="1">
        <v>12365</v>
      </c>
    </row>
    <row r="11" spans="1:49" x14ac:dyDescent="0.25">
      <c r="A11" s="1"/>
      <c r="B11" s="1"/>
      <c r="C11" s="1" t="s">
        <v>9</v>
      </c>
      <c r="D11" s="1">
        <v>512645</v>
      </c>
      <c r="E11" s="1">
        <v>15500</v>
      </c>
      <c r="F11" s="1">
        <v>5500</v>
      </c>
      <c r="G11" s="1">
        <v>2385</v>
      </c>
      <c r="H11" s="1">
        <v>355</v>
      </c>
      <c r="I11" s="1">
        <v>535</v>
      </c>
      <c r="J11" s="1">
        <v>635</v>
      </c>
    </row>
    <row r="12" spans="1:49" x14ac:dyDescent="0.25">
      <c r="A12" s="1"/>
      <c r="B12" s="1"/>
      <c r="C12" s="1" t="s">
        <v>10</v>
      </c>
      <c r="D12" s="1">
        <f t="shared" ref="D12:J12" si="1">D11/D9</f>
        <v>6.283861968198555E-2</v>
      </c>
      <c r="E12" s="1">
        <f t="shared" si="1"/>
        <v>5.8786717994424746E-2</v>
      </c>
      <c r="F12" s="1">
        <f t="shared" si="1"/>
        <v>5.6645553324064062E-2</v>
      </c>
      <c r="G12" s="1">
        <f t="shared" si="1"/>
        <v>7.7010009686793668E-2</v>
      </c>
      <c r="H12" s="1">
        <f t="shared" si="1"/>
        <v>4.9511854951185492E-2</v>
      </c>
      <c r="I12" s="1">
        <f t="shared" si="1"/>
        <v>4.8570131638674532E-2</v>
      </c>
      <c r="J12" s="1">
        <f t="shared" si="1"/>
        <v>4.8846153846153845E-2</v>
      </c>
    </row>
    <row r="13" spans="1:49" x14ac:dyDescent="0.25">
      <c r="A13" s="1"/>
      <c r="B13" s="1" t="s">
        <v>6</v>
      </c>
      <c r="C13" s="1" t="s">
        <v>7</v>
      </c>
      <c r="D13" s="1">
        <v>3608025</v>
      </c>
      <c r="E13" s="1">
        <v>97100</v>
      </c>
      <c r="F13" s="1">
        <v>51695</v>
      </c>
      <c r="G13" s="1">
        <v>9970</v>
      </c>
      <c r="H13" s="1">
        <v>3040</v>
      </c>
      <c r="I13" s="1">
        <v>3465</v>
      </c>
      <c r="J13" s="1">
        <v>4830</v>
      </c>
    </row>
    <row r="14" spans="1:49" x14ac:dyDescent="0.25">
      <c r="A14" s="1"/>
      <c r="B14" s="1"/>
      <c r="C14" s="1" t="s">
        <v>8</v>
      </c>
      <c r="D14" s="1">
        <v>2626275</v>
      </c>
      <c r="E14" s="1">
        <v>68835</v>
      </c>
      <c r="F14" s="1">
        <v>36995</v>
      </c>
      <c r="G14" s="1">
        <v>5750</v>
      </c>
      <c r="H14" s="1">
        <v>2280</v>
      </c>
      <c r="I14" s="1">
        <v>2520</v>
      </c>
      <c r="J14" s="1">
        <v>3525</v>
      </c>
    </row>
    <row r="15" spans="1:49" x14ac:dyDescent="0.25">
      <c r="A15" s="1"/>
      <c r="B15" s="1"/>
      <c r="C15" s="1" t="s">
        <v>9</v>
      </c>
      <c r="D15" s="1">
        <v>981750</v>
      </c>
      <c r="E15" s="1">
        <v>28260</v>
      </c>
      <c r="F15" s="1">
        <v>14700</v>
      </c>
      <c r="G15" s="1">
        <v>4220</v>
      </c>
      <c r="H15" s="1">
        <v>765</v>
      </c>
      <c r="I15" s="1">
        <v>945</v>
      </c>
      <c r="J15" s="1">
        <v>1305</v>
      </c>
    </row>
    <row r="16" spans="1:49" x14ac:dyDescent="0.25">
      <c r="A16" s="1"/>
      <c r="B16" s="1"/>
      <c r="C16" s="1" t="s">
        <v>10</v>
      </c>
      <c r="D16" s="1">
        <f t="shared" ref="D16:J16" si="2">D15/D13</f>
        <v>0.27210177313072942</v>
      </c>
      <c r="E16" s="1">
        <f t="shared" si="2"/>
        <v>0.2910401647785788</v>
      </c>
      <c r="F16" s="1">
        <f t="shared" si="2"/>
        <v>0.28436018957345971</v>
      </c>
      <c r="G16" s="1">
        <f t="shared" si="2"/>
        <v>0.42326980942828485</v>
      </c>
      <c r="H16" s="1">
        <f t="shared" si="2"/>
        <v>0.25164473684210525</v>
      </c>
      <c r="I16" s="1">
        <f t="shared" si="2"/>
        <v>0.27272727272727271</v>
      </c>
      <c r="J16" s="1">
        <f t="shared" si="2"/>
        <v>0.27018633540372672</v>
      </c>
    </row>
    <row r="17" spans="1:10" x14ac:dyDescent="0.25">
      <c r="A17" s="1" t="s">
        <v>1</v>
      </c>
      <c r="B17" s="1" t="s">
        <v>4</v>
      </c>
      <c r="C17" s="1" t="s">
        <v>7</v>
      </c>
      <c r="D17" s="1">
        <v>10805615</v>
      </c>
      <c r="E17" s="1">
        <v>339670</v>
      </c>
      <c r="F17" s="1">
        <v>137475</v>
      </c>
      <c r="G17" s="1">
        <v>38830</v>
      </c>
      <c r="H17" s="1">
        <v>9415</v>
      </c>
      <c r="I17" s="1">
        <v>13575</v>
      </c>
      <c r="J17" s="1">
        <v>16500</v>
      </c>
    </row>
    <row r="18" spans="1:10" x14ac:dyDescent="0.25">
      <c r="A18" s="1"/>
      <c r="B18" s="1"/>
      <c r="C18" s="1" t="s">
        <v>8</v>
      </c>
      <c r="D18" s="1">
        <v>9320280</v>
      </c>
      <c r="E18" s="1">
        <v>288085</v>
      </c>
      <c r="F18" s="1">
        <v>115090</v>
      </c>
      <c r="G18" s="1">
        <v>30375</v>
      </c>
      <c r="H18" s="1">
        <v>8080</v>
      </c>
      <c r="I18" s="1">
        <v>11605</v>
      </c>
      <c r="J18" s="1">
        <v>14350</v>
      </c>
    </row>
    <row r="19" spans="1:10" x14ac:dyDescent="0.25">
      <c r="A19" s="1"/>
      <c r="B19" s="1"/>
      <c r="C19" s="1" t="s">
        <v>9</v>
      </c>
      <c r="D19" s="1">
        <v>1485340</v>
      </c>
      <c r="E19" s="1">
        <v>51590</v>
      </c>
      <c r="F19" s="1">
        <v>22390</v>
      </c>
      <c r="G19" s="1">
        <v>8465</v>
      </c>
      <c r="H19" s="1">
        <v>1335</v>
      </c>
      <c r="I19" s="1">
        <v>1965</v>
      </c>
      <c r="J19" s="1">
        <v>2150</v>
      </c>
    </row>
    <row r="20" spans="1:10" x14ac:dyDescent="0.25">
      <c r="A20" s="1"/>
      <c r="B20" s="1"/>
      <c r="C20" s="1" t="s">
        <v>10</v>
      </c>
      <c r="D20" s="1">
        <f t="shared" ref="D20:J20" si="3">D19/D17</f>
        <v>0.13746001500145988</v>
      </c>
      <c r="E20" s="1">
        <f t="shared" si="3"/>
        <v>0.15188270968881562</v>
      </c>
      <c r="F20" s="1">
        <f t="shared" si="3"/>
        <v>0.16286597563193309</v>
      </c>
      <c r="G20" s="1">
        <f t="shared" si="3"/>
        <v>0.21800154519701262</v>
      </c>
      <c r="H20" s="1">
        <f t="shared" si="3"/>
        <v>0.14179500796601169</v>
      </c>
      <c r="I20" s="1">
        <f t="shared" si="3"/>
        <v>0.14475138121546963</v>
      </c>
      <c r="J20" s="1">
        <f t="shared" si="3"/>
        <v>0.13030303030303031</v>
      </c>
    </row>
    <row r="21" spans="1:10" x14ac:dyDescent="0.25">
      <c r="A21" s="1"/>
      <c r="B21" s="1" t="s">
        <v>5</v>
      </c>
      <c r="C21" s="1" t="s">
        <v>7</v>
      </c>
      <c r="D21" s="1">
        <v>7229665</v>
      </c>
      <c r="E21" s="1">
        <v>245760</v>
      </c>
      <c r="F21" s="1">
        <v>87195</v>
      </c>
      <c r="G21" s="1">
        <v>29140</v>
      </c>
      <c r="H21" s="1">
        <v>6660</v>
      </c>
      <c r="I21" s="1">
        <v>10405</v>
      </c>
      <c r="J21" s="1">
        <v>11995</v>
      </c>
    </row>
    <row r="22" spans="1:10" x14ac:dyDescent="0.25">
      <c r="A22" s="1"/>
      <c r="B22" s="1"/>
      <c r="C22" s="1" t="s">
        <v>8</v>
      </c>
      <c r="D22" s="1">
        <v>6755815</v>
      </c>
      <c r="E22" s="1">
        <v>225965</v>
      </c>
      <c r="F22" s="1">
        <v>81185</v>
      </c>
      <c r="G22" s="1">
        <v>25510</v>
      </c>
      <c r="H22" s="1">
        <v>6220</v>
      </c>
      <c r="I22" s="1">
        <v>9545</v>
      </c>
      <c r="J22" s="1">
        <v>11270</v>
      </c>
    </row>
    <row r="23" spans="1:10" x14ac:dyDescent="0.25">
      <c r="A23" s="1"/>
      <c r="B23" s="1"/>
      <c r="C23" s="1" t="s">
        <v>9</v>
      </c>
      <c r="D23" s="1">
        <v>473845</v>
      </c>
      <c r="E23" s="1">
        <v>19795</v>
      </c>
      <c r="F23" s="1">
        <v>6010</v>
      </c>
      <c r="G23" s="1">
        <v>3630</v>
      </c>
      <c r="H23" s="1">
        <v>440</v>
      </c>
      <c r="I23" s="1">
        <v>860</v>
      </c>
      <c r="J23" s="1">
        <v>720</v>
      </c>
    </row>
    <row r="24" spans="1:10" x14ac:dyDescent="0.25">
      <c r="A24" s="1"/>
      <c r="B24" s="1"/>
      <c r="C24" s="1" t="s">
        <v>10</v>
      </c>
      <c r="D24" s="1">
        <f t="shared" ref="D24:J24" si="4">D23/D21</f>
        <v>6.5541764383273637E-2</v>
      </c>
      <c r="E24" s="1">
        <f t="shared" si="4"/>
        <v>8.0546061197916671E-2</v>
      </c>
      <c r="F24" s="1">
        <f t="shared" si="4"/>
        <v>6.8925970525832908E-2</v>
      </c>
      <c r="G24" s="1">
        <f t="shared" si="4"/>
        <v>0.1245710363761153</v>
      </c>
      <c r="H24" s="1">
        <f t="shared" si="4"/>
        <v>6.6066066066066062E-2</v>
      </c>
      <c r="I24" s="1">
        <f t="shared" si="4"/>
        <v>8.2652570879384907E-2</v>
      </c>
      <c r="J24" s="1">
        <f t="shared" si="4"/>
        <v>6.0025010421008752E-2</v>
      </c>
    </row>
    <row r="25" spans="1:10" x14ac:dyDescent="0.25">
      <c r="A25" s="1"/>
      <c r="B25" s="1" t="s">
        <v>6</v>
      </c>
      <c r="C25" s="1" t="s">
        <v>7</v>
      </c>
      <c r="D25" s="1">
        <v>3575950</v>
      </c>
      <c r="E25" s="1">
        <v>93910</v>
      </c>
      <c r="F25" s="1">
        <v>50285</v>
      </c>
      <c r="G25" s="1">
        <v>9695</v>
      </c>
      <c r="H25" s="1">
        <v>2750</v>
      </c>
      <c r="I25" s="1">
        <v>3170</v>
      </c>
      <c r="J25" s="1">
        <v>4510</v>
      </c>
    </row>
    <row r="26" spans="1:10" x14ac:dyDescent="0.25">
      <c r="A26" s="1"/>
      <c r="B26" s="1"/>
      <c r="C26" s="1" t="s">
        <v>8</v>
      </c>
      <c r="D26" s="1">
        <v>2564465</v>
      </c>
      <c r="E26" s="1">
        <v>62120</v>
      </c>
      <c r="F26" s="1">
        <v>33910</v>
      </c>
      <c r="G26" s="1">
        <v>4865</v>
      </c>
      <c r="H26" s="1">
        <v>1855</v>
      </c>
      <c r="I26" s="1">
        <v>2065</v>
      </c>
      <c r="J26" s="1">
        <v>3075</v>
      </c>
    </row>
    <row r="27" spans="1:10" x14ac:dyDescent="0.25">
      <c r="A27" s="1"/>
      <c r="B27" s="1"/>
      <c r="C27" s="1" t="s">
        <v>9</v>
      </c>
      <c r="D27" s="1">
        <v>1011490</v>
      </c>
      <c r="E27" s="1">
        <v>31790</v>
      </c>
      <c r="F27" s="1">
        <v>16380</v>
      </c>
      <c r="G27" s="1">
        <v>4830</v>
      </c>
      <c r="H27" s="1">
        <v>895</v>
      </c>
      <c r="I27" s="1">
        <v>1105</v>
      </c>
      <c r="J27" s="1">
        <v>1430</v>
      </c>
    </row>
    <row r="28" spans="1:10" x14ac:dyDescent="0.25">
      <c r="A28" s="1"/>
      <c r="B28" s="1"/>
      <c r="C28" s="1" t="s">
        <v>10</v>
      </c>
      <c r="D28" s="1">
        <f t="shared" ref="D28:J28" si="5">D27/D25</f>
        <v>0.28285910037892031</v>
      </c>
      <c r="E28" s="1">
        <f t="shared" si="5"/>
        <v>0.33851560004259396</v>
      </c>
      <c r="F28" s="1">
        <f t="shared" si="5"/>
        <v>0.3257432633986278</v>
      </c>
      <c r="G28" s="1">
        <f t="shared" si="5"/>
        <v>0.49819494584837543</v>
      </c>
      <c r="H28" s="1">
        <f t="shared" si="5"/>
        <v>0.32545454545454544</v>
      </c>
      <c r="I28" s="1">
        <f t="shared" si="5"/>
        <v>0.34858044164037855</v>
      </c>
      <c r="J28" s="1">
        <f t="shared" si="5"/>
        <v>0.31707317073170732</v>
      </c>
    </row>
    <row r="29" spans="1:10" x14ac:dyDescent="0.25">
      <c r="A29" s="1" t="s">
        <v>2</v>
      </c>
      <c r="B29" s="1" t="s">
        <v>4</v>
      </c>
      <c r="C29" s="1" t="s">
        <v>7</v>
      </c>
      <c r="D29" s="1">
        <v>10027840</v>
      </c>
      <c r="E29" s="1">
        <v>323050</v>
      </c>
      <c r="F29" s="1">
        <v>121060</v>
      </c>
      <c r="G29" s="1">
        <v>39475</v>
      </c>
      <c r="H29" s="1">
        <v>9030</v>
      </c>
      <c r="I29" s="1">
        <v>13465</v>
      </c>
      <c r="J29" s="1">
        <v>15785</v>
      </c>
    </row>
    <row r="30" spans="1:10" x14ac:dyDescent="0.25">
      <c r="A30" s="1"/>
      <c r="B30" s="1"/>
      <c r="C30" s="1" t="s">
        <v>8</v>
      </c>
      <c r="D30" s="1">
        <v>8460660</v>
      </c>
      <c r="E30" s="1">
        <v>274950</v>
      </c>
      <c r="F30" s="1">
        <v>100960</v>
      </c>
      <c r="G30" s="1">
        <v>32015</v>
      </c>
      <c r="H30" s="1">
        <v>7540</v>
      </c>
      <c r="I30" s="1">
        <v>11440</v>
      </c>
      <c r="J30" s="1">
        <v>13970</v>
      </c>
    </row>
    <row r="31" spans="1:10" x14ac:dyDescent="0.25">
      <c r="A31" s="1"/>
      <c r="B31" s="1"/>
      <c r="C31" s="1" t="s">
        <v>9</v>
      </c>
      <c r="D31" s="1">
        <v>1567180</v>
      </c>
      <c r="E31" s="1">
        <v>48105</v>
      </c>
      <c r="F31" s="1">
        <v>20100</v>
      </c>
      <c r="G31" s="1">
        <v>7455</v>
      </c>
      <c r="H31" s="1">
        <v>1485</v>
      </c>
      <c r="I31" s="1">
        <v>2025</v>
      </c>
      <c r="J31" s="1">
        <v>1815</v>
      </c>
    </row>
    <row r="32" spans="1:10" x14ac:dyDescent="0.25">
      <c r="A32" s="1"/>
      <c r="B32" s="1"/>
      <c r="C32" s="1" t="s">
        <v>10</v>
      </c>
      <c r="D32" s="1">
        <f t="shared" ref="D32:J32" si="6">D31/D29</f>
        <v>0.15628290838306155</v>
      </c>
      <c r="E32" s="1">
        <f t="shared" si="6"/>
        <v>0.148908837641232</v>
      </c>
      <c r="F32" s="1">
        <f t="shared" si="6"/>
        <v>0.16603337188171155</v>
      </c>
      <c r="G32" s="1">
        <f t="shared" si="6"/>
        <v>0.1888537048765041</v>
      </c>
      <c r="H32" s="1">
        <f t="shared" si="6"/>
        <v>0.16445182724252491</v>
      </c>
      <c r="I32" s="1">
        <f t="shared" si="6"/>
        <v>0.15038989974006683</v>
      </c>
      <c r="J32" s="1">
        <f t="shared" si="6"/>
        <v>0.11498257839721254</v>
      </c>
    </row>
    <row r="33" spans="1:10" x14ac:dyDescent="0.25">
      <c r="A33" s="1"/>
      <c r="B33" s="1" t="s">
        <v>5</v>
      </c>
      <c r="C33" s="1" t="s">
        <v>7</v>
      </c>
      <c r="D33" s="1">
        <v>6494030</v>
      </c>
      <c r="E33" s="1">
        <v>233085</v>
      </c>
      <c r="F33" s="1">
        <v>74850</v>
      </c>
      <c r="G33" s="1">
        <v>29510</v>
      </c>
      <c r="H33" s="1">
        <v>6435</v>
      </c>
      <c r="I33" s="1">
        <v>10040</v>
      </c>
      <c r="J33" s="1">
        <v>11420</v>
      </c>
    </row>
    <row r="34" spans="1:10" x14ac:dyDescent="0.25">
      <c r="A34" s="1"/>
      <c r="B34" s="1"/>
      <c r="C34" s="1" t="s">
        <v>8</v>
      </c>
      <c r="D34" s="1">
        <v>6047820</v>
      </c>
      <c r="E34" s="1">
        <v>215170</v>
      </c>
      <c r="F34" s="1">
        <v>69985</v>
      </c>
      <c r="G34" s="1">
        <v>26535</v>
      </c>
      <c r="H34" s="1">
        <v>5865</v>
      </c>
      <c r="I34" s="1">
        <v>9270</v>
      </c>
      <c r="J34" s="1">
        <v>10815</v>
      </c>
    </row>
    <row r="35" spans="1:10" x14ac:dyDescent="0.25">
      <c r="A35" s="1"/>
      <c r="B35" s="1"/>
      <c r="C35" s="1" t="s">
        <v>9</v>
      </c>
      <c r="D35" s="1">
        <v>446210</v>
      </c>
      <c r="E35" s="1">
        <v>17915</v>
      </c>
      <c r="F35" s="1">
        <v>4870</v>
      </c>
      <c r="G35" s="1">
        <v>2975</v>
      </c>
      <c r="H35" s="1">
        <v>570</v>
      </c>
      <c r="I35" s="1">
        <v>775</v>
      </c>
      <c r="J35" s="1">
        <v>600</v>
      </c>
    </row>
    <row r="36" spans="1:10" x14ac:dyDescent="0.25">
      <c r="A36" s="1"/>
      <c r="B36" s="1"/>
      <c r="C36" s="1" t="s">
        <v>10</v>
      </c>
      <c r="D36" s="1">
        <f t="shared" ref="D36:J36" si="7">D35/D33</f>
        <v>6.8710800535260852E-2</v>
      </c>
      <c r="E36" s="1">
        <f t="shared" si="7"/>
        <v>7.6860372825364134E-2</v>
      </c>
      <c r="F36" s="1">
        <f t="shared" si="7"/>
        <v>6.5063460253841021E-2</v>
      </c>
      <c r="G36" s="1">
        <f t="shared" si="7"/>
        <v>0.10081328363266689</v>
      </c>
      <c r="H36" s="1">
        <f t="shared" si="7"/>
        <v>8.8578088578088576E-2</v>
      </c>
      <c r="I36" s="1">
        <f t="shared" si="7"/>
        <v>7.7191235059760957E-2</v>
      </c>
      <c r="J36" s="1">
        <f t="shared" si="7"/>
        <v>5.2539404553415062E-2</v>
      </c>
    </row>
    <row r="37" spans="1:10" x14ac:dyDescent="0.25">
      <c r="A37" s="1"/>
      <c r="B37" s="1" t="s">
        <v>6</v>
      </c>
      <c r="C37" s="1" t="s">
        <v>7</v>
      </c>
      <c r="D37" s="1">
        <v>3533810</v>
      </c>
      <c r="E37" s="1">
        <v>89965</v>
      </c>
      <c r="F37" s="1">
        <v>46210</v>
      </c>
      <c r="G37" s="1">
        <v>9965</v>
      </c>
      <c r="H37" s="1">
        <v>2595</v>
      </c>
      <c r="I37" s="1">
        <v>3420</v>
      </c>
      <c r="J37" s="1">
        <v>4370</v>
      </c>
    </row>
    <row r="38" spans="1:10" x14ac:dyDescent="0.25">
      <c r="A38" s="1"/>
      <c r="B38" s="1"/>
      <c r="C38" s="1" t="s">
        <v>8</v>
      </c>
      <c r="D38" s="1">
        <v>2412840</v>
      </c>
      <c r="E38" s="1">
        <v>59775</v>
      </c>
      <c r="F38" s="1">
        <v>30975</v>
      </c>
      <c r="G38" s="1">
        <v>5485</v>
      </c>
      <c r="H38" s="1">
        <v>1685</v>
      </c>
      <c r="I38" s="1">
        <v>2165</v>
      </c>
      <c r="J38" s="1">
        <v>3160</v>
      </c>
    </row>
    <row r="39" spans="1:10" x14ac:dyDescent="0.25">
      <c r="A39" s="1"/>
      <c r="B39" s="1"/>
      <c r="C39" s="1" t="s">
        <v>9</v>
      </c>
      <c r="D39" s="1">
        <v>1120975</v>
      </c>
      <c r="E39" s="1">
        <v>30190</v>
      </c>
      <c r="F39" s="1">
        <v>15235</v>
      </c>
      <c r="G39" s="1">
        <v>4480</v>
      </c>
      <c r="H39" s="1">
        <v>915</v>
      </c>
      <c r="I39" s="1">
        <v>1255</v>
      </c>
      <c r="J39" s="1">
        <v>1210</v>
      </c>
    </row>
    <row r="40" spans="1:10" x14ac:dyDescent="0.25">
      <c r="A40" s="1"/>
      <c r="B40" s="1"/>
      <c r="C40" s="1" t="s">
        <v>10</v>
      </c>
      <c r="D40" s="1">
        <f t="shared" ref="D40:J40" si="8">D39/D37</f>
        <v>0.31721428146957531</v>
      </c>
      <c r="E40" s="1">
        <f t="shared" si="8"/>
        <v>0.33557494581226033</v>
      </c>
      <c r="F40" s="1">
        <f t="shared" si="8"/>
        <v>0.32969054317247348</v>
      </c>
      <c r="G40" s="1">
        <f t="shared" si="8"/>
        <v>0.44957350727546413</v>
      </c>
      <c r="H40" s="1">
        <f t="shared" si="8"/>
        <v>0.35260115606936415</v>
      </c>
      <c r="I40" s="1">
        <f t="shared" si="8"/>
        <v>0.36695906432748537</v>
      </c>
      <c r="J40" s="1">
        <f t="shared" si="8"/>
        <v>0.27688787185354691</v>
      </c>
    </row>
    <row r="41" spans="1:10" x14ac:dyDescent="0.25">
      <c r="A41" s="1" t="s">
        <v>3</v>
      </c>
      <c r="B41" s="1" t="s">
        <v>4</v>
      </c>
      <c r="C41" s="1" t="s">
        <v>7</v>
      </c>
      <c r="D41" s="1">
        <v>9371730</v>
      </c>
      <c r="E41" s="1">
        <v>309645</v>
      </c>
      <c r="F41" s="1">
        <v>113975</v>
      </c>
      <c r="G41" s="1">
        <v>37260</v>
      </c>
      <c r="H41" s="1">
        <v>8425</v>
      </c>
      <c r="I41" s="1">
        <v>13145</v>
      </c>
      <c r="J41" s="1">
        <v>15350</v>
      </c>
    </row>
    <row r="42" spans="1:10" x14ac:dyDescent="0.25">
      <c r="A42" s="1"/>
      <c r="B42" s="1"/>
      <c r="C42" s="1" t="s">
        <v>8</v>
      </c>
      <c r="D42" s="1">
        <v>8101750</v>
      </c>
      <c r="E42" s="1">
        <v>267575</v>
      </c>
      <c r="F42" s="1">
        <v>97610</v>
      </c>
      <c r="G42" s="1">
        <v>31095</v>
      </c>
      <c r="H42" s="1">
        <v>7295</v>
      </c>
      <c r="I42" s="1">
        <v>11330</v>
      </c>
      <c r="J42" s="1">
        <v>13320</v>
      </c>
    </row>
    <row r="43" spans="1:10" x14ac:dyDescent="0.25">
      <c r="A43" s="1"/>
      <c r="B43" s="1"/>
      <c r="C43" s="1" t="s">
        <v>9</v>
      </c>
      <c r="D43" s="1">
        <v>1269980</v>
      </c>
      <c r="E43" s="1">
        <v>42070</v>
      </c>
      <c r="F43" s="1">
        <v>16365</v>
      </c>
      <c r="G43" s="1">
        <v>6170</v>
      </c>
      <c r="H43" s="1">
        <v>1125</v>
      </c>
      <c r="I43" s="1">
        <v>1820</v>
      </c>
      <c r="J43" s="1">
        <v>2035</v>
      </c>
    </row>
    <row r="44" spans="1:10" x14ac:dyDescent="0.25">
      <c r="A44" s="1"/>
      <c r="B44" s="1"/>
      <c r="C44" s="1" t="s">
        <v>10</v>
      </c>
      <c r="D44" s="1">
        <f t="shared" ref="D44:J44" si="9">D43/D41</f>
        <v>0.13551179984912071</v>
      </c>
      <c r="E44" s="1">
        <f t="shared" si="9"/>
        <v>0.13586526506160279</v>
      </c>
      <c r="F44" s="1">
        <f t="shared" si="9"/>
        <v>0.14358411932441326</v>
      </c>
      <c r="G44" s="1">
        <f t="shared" si="9"/>
        <v>0.16559312936124532</v>
      </c>
      <c r="H44" s="1">
        <f t="shared" si="9"/>
        <v>0.13353115727002968</v>
      </c>
      <c r="I44" s="1">
        <f t="shared" si="9"/>
        <v>0.13845568657284138</v>
      </c>
      <c r="J44" s="1">
        <f t="shared" si="9"/>
        <v>0.13257328990228012</v>
      </c>
    </row>
    <row r="45" spans="1:10" x14ac:dyDescent="0.25">
      <c r="A45" s="1"/>
      <c r="B45" s="1" t="s">
        <v>5</v>
      </c>
      <c r="C45" s="1" t="s">
        <v>7</v>
      </c>
      <c r="D45" s="1">
        <v>5925460</v>
      </c>
      <c r="E45" s="1">
        <v>221905</v>
      </c>
      <c r="F45" s="1">
        <v>67420</v>
      </c>
      <c r="G45" s="1">
        <v>28255</v>
      </c>
      <c r="H45" s="1">
        <v>6055</v>
      </c>
      <c r="I45" s="1">
        <v>10200</v>
      </c>
      <c r="J45" s="1">
        <v>11290</v>
      </c>
    </row>
    <row r="46" spans="1:10" x14ac:dyDescent="0.25">
      <c r="A46" s="1"/>
      <c r="B46" s="1"/>
      <c r="C46" s="1" t="s">
        <v>8</v>
      </c>
      <c r="D46" s="1">
        <v>5571025</v>
      </c>
      <c r="E46" s="1">
        <v>204860</v>
      </c>
      <c r="F46" s="1">
        <v>63295</v>
      </c>
      <c r="G46" s="1">
        <v>25725</v>
      </c>
      <c r="H46" s="1">
        <v>5620</v>
      </c>
      <c r="I46" s="1">
        <v>9420</v>
      </c>
      <c r="J46" s="1">
        <v>10520</v>
      </c>
    </row>
    <row r="47" spans="1:10" x14ac:dyDescent="0.25">
      <c r="A47" s="1"/>
      <c r="B47" s="1"/>
      <c r="C47" s="1" t="s">
        <v>9</v>
      </c>
      <c r="D47" s="1">
        <v>354440</v>
      </c>
      <c r="E47" s="1">
        <v>17035</v>
      </c>
      <c r="F47" s="1">
        <v>4125</v>
      </c>
      <c r="G47" s="1">
        <v>2535</v>
      </c>
      <c r="H47" s="1">
        <v>430</v>
      </c>
      <c r="I47" s="1">
        <v>775</v>
      </c>
      <c r="J47" s="1">
        <v>770</v>
      </c>
    </row>
    <row r="48" spans="1:10" x14ac:dyDescent="0.25">
      <c r="A48" s="1"/>
      <c r="B48" s="1"/>
      <c r="C48" s="1" t="s">
        <v>10</v>
      </c>
      <c r="D48" s="1">
        <f t="shared" ref="D48:J48" si="10">D47/D45</f>
        <v>5.9816453068622523E-2</v>
      </c>
      <c r="E48" s="1">
        <f t="shared" si="10"/>
        <v>7.6767085013857275E-2</v>
      </c>
      <c r="F48" s="1">
        <f t="shared" si="10"/>
        <v>6.1183625037080983E-2</v>
      </c>
      <c r="G48" s="1">
        <f t="shared" si="10"/>
        <v>8.9718633870111489E-2</v>
      </c>
      <c r="H48" s="1">
        <f t="shared" si="10"/>
        <v>7.1015689512799338E-2</v>
      </c>
      <c r="I48" s="1">
        <f t="shared" si="10"/>
        <v>7.5980392156862739E-2</v>
      </c>
      <c r="J48" s="1">
        <f t="shared" si="10"/>
        <v>6.8201948627103631E-2</v>
      </c>
    </row>
    <row r="49" spans="1:10" x14ac:dyDescent="0.25">
      <c r="A49" s="1"/>
      <c r="B49" s="1" t="s">
        <v>6</v>
      </c>
      <c r="C49" s="1" t="s">
        <v>7</v>
      </c>
      <c r="D49" s="1">
        <v>3446270</v>
      </c>
      <c r="E49" s="1">
        <v>87745</v>
      </c>
      <c r="F49" s="1">
        <v>46550</v>
      </c>
      <c r="G49" s="1">
        <v>9010</v>
      </c>
      <c r="H49" s="1">
        <v>2370</v>
      </c>
      <c r="I49" s="1">
        <v>2945</v>
      </c>
      <c r="J49" s="1">
        <v>4060</v>
      </c>
    </row>
    <row r="50" spans="1:10" x14ac:dyDescent="0.25">
      <c r="A50" s="1"/>
      <c r="B50" s="1"/>
      <c r="C50" s="1" t="s">
        <v>8</v>
      </c>
      <c r="D50" s="1">
        <v>2530725</v>
      </c>
      <c r="E50" s="1">
        <v>62710</v>
      </c>
      <c r="F50" s="1">
        <v>34315</v>
      </c>
      <c r="G50" s="1">
        <v>5370</v>
      </c>
      <c r="H50" s="1">
        <v>1675</v>
      </c>
      <c r="I50" s="1">
        <v>1910</v>
      </c>
      <c r="J50" s="1">
        <v>2800</v>
      </c>
    </row>
    <row r="51" spans="1:10" x14ac:dyDescent="0.25">
      <c r="A51" s="1"/>
      <c r="B51" s="1"/>
      <c r="C51" s="1" t="s">
        <v>9</v>
      </c>
      <c r="D51" s="1">
        <v>915545</v>
      </c>
      <c r="E51" s="1">
        <v>25035</v>
      </c>
      <c r="F51" s="1">
        <v>12235</v>
      </c>
      <c r="G51" s="1">
        <v>3635</v>
      </c>
      <c r="H51" s="1">
        <v>695</v>
      </c>
      <c r="I51" s="1">
        <v>1040</v>
      </c>
      <c r="J51" s="1">
        <v>1260</v>
      </c>
    </row>
    <row r="52" spans="1:10" x14ac:dyDescent="0.25">
      <c r="A52" s="1"/>
      <c r="B52" s="1"/>
      <c r="C52" s="1" t="s">
        <v>10</v>
      </c>
      <c r="D52" s="1">
        <f t="shared" ref="D52:J52" si="11">D51/D49</f>
        <v>0.26566258592623326</v>
      </c>
      <c r="E52" s="1">
        <f t="shared" si="11"/>
        <v>0.28531540258704202</v>
      </c>
      <c r="F52" s="1">
        <f t="shared" si="11"/>
        <v>0.2628356605800215</v>
      </c>
      <c r="G52" s="1">
        <f t="shared" si="11"/>
        <v>0.40344062153163152</v>
      </c>
      <c r="H52" s="1">
        <f t="shared" si="11"/>
        <v>0.29324894514767935</v>
      </c>
      <c r="I52" s="1">
        <f t="shared" si="11"/>
        <v>0.35314091680814941</v>
      </c>
      <c r="J52" s="1">
        <f t="shared" si="11"/>
        <v>0.31034482758620691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A12" sqref="A12:A15"/>
    </sheetView>
  </sheetViews>
  <sheetFormatPr defaultRowHeight="15" x14ac:dyDescent="0.25"/>
  <cols>
    <col min="1" max="1" width="15.5703125" customWidth="1"/>
  </cols>
  <sheetData>
    <row r="1" spans="1:8" x14ac:dyDescent="0.25">
      <c r="A1" s="1" t="s">
        <v>19</v>
      </c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>
        <v>1991</v>
      </c>
      <c r="C3" s="2">
        <v>1996</v>
      </c>
      <c r="D3" s="1">
        <v>2001</v>
      </c>
      <c r="E3" s="1">
        <v>2006</v>
      </c>
      <c r="F3" s="1"/>
      <c r="G3" s="1"/>
    </row>
    <row r="4" spans="1:8" x14ac:dyDescent="0.25">
      <c r="A4" s="1" t="s">
        <v>12</v>
      </c>
      <c r="B4" s="3">
        <v>42070</v>
      </c>
      <c r="C4" s="3">
        <v>48105</v>
      </c>
      <c r="D4" s="3">
        <v>51590</v>
      </c>
      <c r="E4" s="3">
        <v>43760</v>
      </c>
      <c r="F4" s="1"/>
      <c r="G4" s="1"/>
    </row>
    <row r="5" spans="1:8" x14ac:dyDescent="0.25">
      <c r="A5" s="1" t="s">
        <v>13</v>
      </c>
      <c r="B5" s="3">
        <v>16365</v>
      </c>
      <c r="C5" s="3">
        <v>20100</v>
      </c>
      <c r="D5" s="3">
        <v>22390</v>
      </c>
      <c r="E5" s="3">
        <v>20200</v>
      </c>
      <c r="F5" s="1"/>
      <c r="G5" s="1"/>
    </row>
    <row r="6" spans="1:8" x14ac:dyDescent="0.25">
      <c r="A6" s="1" t="s">
        <v>14</v>
      </c>
      <c r="B6" s="3">
        <v>6170</v>
      </c>
      <c r="C6" s="3">
        <v>7455</v>
      </c>
      <c r="D6" s="3">
        <v>8465</v>
      </c>
      <c r="E6" s="3">
        <v>6610</v>
      </c>
      <c r="F6" s="1"/>
      <c r="G6" s="1"/>
    </row>
    <row r="7" spans="1:8" x14ac:dyDescent="0.25">
      <c r="A7" s="1" t="s">
        <v>15</v>
      </c>
      <c r="B7" s="3">
        <v>1125</v>
      </c>
      <c r="C7" s="3">
        <v>1485</v>
      </c>
      <c r="D7" s="3">
        <v>1335</v>
      </c>
      <c r="E7" s="3">
        <v>1120</v>
      </c>
      <c r="F7" s="1"/>
      <c r="G7" s="1"/>
    </row>
    <row r="8" spans="1:8" x14ac:dyDescent="0.25">
      <c r="A8" s="1" t="s">
        <v>16</v>
      </c>
      <c r="B8" s="3">
        <v>1820</v>
      </c>
      <c r="C8" s="3">
        <v>2025</v>
      </c>
      <c r="D8" s="3">
        <v>1965</v>
      </c>
      <c r="E8" s="3">
        <v>1485</v>
      </c>
      <c r="F8" s="1"/>
      <c r="G8" s="1"/>
    </row>
    <row r="9" spans="1:8" x14ac:dyDescent="0.25">
      <c r="A9" s="1" t="s">
        <v>17</v>
      </c>
      <c r="B9" s="3">
        <v>2035</v>
      </c>
      <c r="C9" s="3">
        <v>1815</v>
      </c>
      <c r="D9" s="3">
        <v>2150</v>
      </c>
      <c r="E9" s="3">
        <v>1935</v>
      </c>
      <c r="F9" s="1"/>
      <c r="G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 t="s">
        <v>20</v>
      </c>
      <c r="B11" s="1"/>
      <c r="C11" s="1"/>
      <c r="D11" s="1"/>
      <c r="E11" s="1"/>
      <c r="F11" s="1"/>
      <c r="G11" s="1"/>
      <c r="H11" s="1"/>
    </row>
    <row r="12" spans="1:8" x14ac:dyDescent="0.25">
      <c r="A12" s="1" t="s">
        <v>35</v>
      </c>
      <c r="B12" s="1"/>
      <c r="C12" s="1"/>
      <c r="D12" s="1"/>
      <c r="E12" s="1"/>
      <c r="F12" s="1"/>
      <c r="G12" s="1"/>
      <c r="H12" s="1"/>
    </row>
    <row r="13" spans="1:8" x14ac:dyDescent="0.25">
      <c r="A13" s="1" t="s">
        <v>21</v>
      </c>
      <c r="B13" s="1"/>
      <c r="C13" s="1"/>
      <c r="D13" s="1"/>
      <c r="E13" s="1"/>
      <c r="F13" s="1"/>
      <c r="G13" s="1"/>
      <c r="H13" s="1"/>
    </row>
    <row r="14" spans="1:8" x14ac:dyDescent="0.25">
      <c r="A14" s="1" t="s">
        <v>26</v>
      </c>
      <c r="B14" s="1"/>
      <c r="C14" s="1"/>
      <c r="D14" s="1"/>
      <c r="E14" s="1"/>
      <c r="F14" s="1"/>
      <c r="G14" s="1"/>
      <c r="H14" s="1"/>
    </row>
    <row r="15" spans="1:8" x14ac:dyDescent="0.25">
      <c r="A15" s="1" t="s">
        <v>25</v>
      </c>
    </row>
    <row r="34" spans="1:1" x14ac:dyDescent="0.25">
      <c r="A34" s="1" t="s">
        <v>22</v>
      </c>
    </row>
    <row r="35" spans="1:1" x14ac:dyDescent="0.25">
      <c r="A35" s="1" t="s">
        <v>23</v>
      </c>
    </row>
    <row r="36" spans="1:1" x14ac:dyDescent="0.25">
      <c r="A36" s="1" t="s">
        <v>24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4" workbookViewId="0">
      <selection activeCell="A12" sqref="A12:A15"/>
    </sheetView>
  </sheetViews>
  <sheetFormatPr defaultRowHeight="15" x14ac:dyDescent="0.25"/>
  <cols>
    <col min="1" max="1" width="15.42578125" customWidth="1"/>
  </cols>
  <sheetData>
    <row r="1" spans="1:6" x14ac:dyDescent="0.25">
      <c r="A1" s="1" t="s">
        <v>29</v>
      </c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>
        <v>1991</v>
      </c>
      <c r="C3" s="2">
        <v>1996</v>
      </c>
      <c r="D3" s="1">
        <v>2001</v>
      </c>
      <c r="E3" s="1">
        <v>2006</v>
      </c>
      <c r="F3" s="1"/>
    </row>
    <row r="4" spans="1:6" x14ac:dyDescent="0.25">
      <c r="A4" s="1" t="s">
        <v>12</v>
      </c>
      <c r="B4" s="4">
        <v>0.13586526506160279</v>
      </c>
      <c r="C4" s="4">
        <v>0.148908837641232</v>
      </c>
      <c r="D4" s="4">
        <v>0.15188270968881562</v>
      </c>
      <c r="E4" s="4">
        <v>0.12129947887792439</v>
      </c>
      <c r="F4" s="1"/>
    </row>
    <row r="5" spans="1:6" x14ac:dyDescent="0.25">
      <c r="A5" s="1" t="s">
        <v>13</v>
      </c>
      <c r="B5" s="4">
        <v>0.14358411932441326</v>
      </c>
      <c r="C5" s="4">
        <v>0.16603337188171155</v>
      </c>
      <c r="D5" s="4">
        <v>0.16286597563193309</v>
      </c>
      <c r="E5" s="4">
        <v>0.13576181194972781</v>
      </c>
      <c r="F5" s="1"/>
    </row>
    <row r="6" spans="1:6" x14ac:dyDescent="0.25">
      <c r="A6" s="1" t="s">
        <v>14</v>
      </c>
      <c r="B6" s="4">
        <v>0.16559312936124532</v>
      </c>
      <c r="C6" s="4">
        <v>0.1888537048765041</v>
      </c>
      <c r="D6" s="4">
        <v>0.21800154519701262</v>
      </c>
      <c r="E6" s="4">
        <v>0.16145578895945287</v>
      </c>
      <c r="F6" s="1"/>
    </row>
    <row r="7" spans="1:6" x14ac:dyDescent="0.25">
      <c r="A7" s="1" t="s">
        <v>15</v>
      </c>
      <c r="B7" s="4">
        <v>0.13353115727002968</v>
      </c>
      <c r="C7" s="4">
        <v>0.16445182724252491</v>
      </c>
      <c r="D7" s="4">
        <v>0.14179500796601169</v>
      </c>
      <c r="E7" s="4">
        <v>0.10969637610186092</v>
      </c>
      <c r="F7" s="1"/>
    </row>
    <row r="8" spans="1:6" x14ac:dyDescent="0.25">
      <c r="A8" s="1" t="s">
        <v>16</v>
      </c>
      <c r="B8" s="4">
        <v>0.13845568657284138</v>
      </c>
      <c r="C8" s="4">
        <v>0.15038989974006683</v>
      </c>
      <c r="D8" s="4">
        <v>0.14475138121546963</v>
      </c>
      <c r="E8" s="4">
        <v>0.10251984811874353</v>
      </c>
      <c r="F8" s="1"/>
    </row>
    <row r="9" spans="1:6" x14ac:dyDescent="0.25">
      <c r="A9" s="1" t="s">
        <v>17</v>
      </c>
      <c r="B9" s="4">
        <v>0.13257328990228012</v>
      </c>
      <c r="C9" s="4">
        <v>0.11498257839721254</v>
      </c>
      <c r="D9" s="4">
        <v>0.13030303030303031</v>
      </c>
      <c r="E9" s="4">
        <v>0.10852495793606282</v>
      </c>
      <c r="F9" s="1"/>
    </row>
    <row r="10" spans="1:6" x14ac:dyDescent="0.25">
      <c r="A10" s="1"/>
      <c r="B10" s="1"/>
      <c r="C10" s="1"/>
      <c r="D10" s="1"/>
      <c r="E10" s="1"/>
      <c r="F10" s="1"/>
    </row>
    <row r="11" spans="1:6" x14ac:dyDescent="0.25">
      <c r="A11" s="1" t="s">
        <v>20</v>
      </c>
      <c r="B11" s="1"/>
      <c r="C11" s="1"/>
      <c r="D11" s="1"/>
      <c r="E11" s="1"/>
      <c r="F11" s="1"/>
    </row>
    <row r="12" spans="1:6" x14ac:dyDescent="0.25">
      <c r="A12" s="1" t="s">
        <v>35</v>
      </c>
      <c r="B12" s="1"/>
      <c r="C12" s="1"/>
      <c r="D12" s="1"/>
      <c r="E12" s="1"/>
      <c r="F12" s="1"/>
    </row>
    <row r="13" spans="1:6" x14ac:dyDescent="0.25">
      <c r="A13" s="1" t="s">
        <v>21</v>
      </c>
      <c r="B13" s="1"/>
      <c r="C13" s="1"/>
      <c r="D13" s="1"/>
      <c r="E13" s="1"/>
      <c r="F13" s="1"/>
    </row>
    <row r="14" spans="1:6" x14ac:dyDescent="0.25">
      <c r="A14" s="1" t="s">
        <v>26</v>
      </c>
      <c r="B14" s="1"/>
      <c r="C14" s="1"/>
      <c r="D14" s="1"/>
      <c r="E14" s="1"/>
      <c r="F14" s="1"/>
    </row>
    <row r="15" spans="1:6" x14ac:dyDescent="0.25">
      <c r="A15" s="1" t="s">
        <v>25</v>
      </c>
      <c r="B15" s="1"/>
      <c r="C15" s="1"/>
      <c r="D15" s="1"/>
      <c r="E15" s="1"/>
      <c r="F15" s="1"/>
    </row>
    <row r="34" spans="1:1" x14ac:dyDescent="0.25">
      <c r="A34" s="1" t="s">
        <v>22</v>
      </c>
    </row>
    <row r="35" spans="1:1" x14ac:dyDescent="0.25">
      <c r="A35" s="1" t="s">
        <v>28</v>
      </c>
    </row>
    <row r="36" spans="1:1" x14ac:dyDescent="0.25">
      <c r="A36" s="1" t="s">
        <v>34</v>
      </c>
    </row>
    <row r="37" spans="1:1" x14ac:dyDescent="0.25">
      <c r="A37" s="1"/>
    </row>
    <row r="38" spans="1:1" x14ac:dyDescent="0.25">
      <c r="A38" s="1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workbookViewId="0">
      <selection activeCell="J22" sqref="J22"/>
    </sheetView>
  </sheetViews>
  <sheetFormatPr defaultRowHeight="15" x14ac:dyDescent="0.25"/>
  <cols>
    <col min="1" max="1" width="15.7109375" customWidth="1"/>
  </cols>
  <sheetData>
    <row r="1" spans="1:5" x14ac:dyDescent="0.25">
      <c r="A1" s="1" t="s">
        <v>30</v>
      </c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x14ac:dyDescent="0.25">
      <c r="A3" s="1"/>
      <c r="B3" s="1" t="s">
        <v>4</v>
      </c>
      <c r="C3" s="2" t="s">
        <v>5</v>
      </c>
      <c r="D3" s="1" t="s">
        <v>6</v>
      </c>
      <c r="E3" s="1"/>
    </row>
    <row r="4" spans="1:5" x14ac:dyDescent="0.25">
      <c r="A4" s="1" t="s">
        <v>12</v>
      </c>
      <c r="B4" s="4">
        <v>0.12129947887792439</v>
      </c>
      <c r="C4" s="4">
        <v>5.8786717994424746E-2</v>
      </c>
      <c r="D4" s="4">
        <v>0.2910401647785788</v>
      </c>
      <c r="E4" s="4"/>
    </row>
    <row r="5" spans="1:5" x14ac:dyDescent="0.25">
      <c r="A5" s="1" t="s">
        <v>13</v>
      </c>
      <c r="B5" s="4">
        <v>0.13576181194972781</v>
      </c>
      <c r="C5" s="4">
        <v>5.6645553324064062E-2</v>
      </c>
      <c r="D5" s="4">
        <v>0.28436018957345971</v>
      </c>
      <c r="E5" s="4"/>
    </row>
    <row r="6" spans="1:5" x14ac:dyDescent="0.25">
      <c r="A6" s="1" t="s">
        <v>14</v>
      </c>
      <c r="B6" s="4">
        <v>0.16145578895945287</v>
      </c>
      <c r="C6" s="4">
        <v>7.7010009686793668E-2</v>
      </c>
      <c r="D6" s="4">
        <v>0.42326980942828485</v>
      </c>
      <c r="E6" s="4"/>
    </row>
    <row r="7" spans="1:5" x14ac:dyDescent="0.25">
      <c r="A7" s="1" t="s">
        <v>15</v>
      </c>
      <c r="B7" s="4">
        <v>0.10969637610186092</v>
      </c>
      <c r="C7" s="4">
        <v>4.9511854951185492E-2</v>
      </c>
      <c r="D7" s="4">
        <v>0.25164473684210525</v>
      </c>
      <c r="E7" s="4"/>
    </row>
    <row r="8" spans="1:5" x14ac:dyDescent="0.25">
      <c r="A8" s="1" t="s">
        <v>16</v>
      </c>
      <c r="B8" s="4">
        <v>0.10251984811874353</v>
      </c>
      <c r="C8" s="4">
        <v>4.8570131638674532E-2</v>
      </c>
      <c r="D8" s="4">
        <v>0.27272727272727271</v>
      </c>
      <c r="E8" s="4"/>
    </row>
    <row r="9" spans="1:5" x14ac:dyDescent="0.25">
      <c r="A9" s="1" t="s">
        <v>17</v>
      </c>
      <c r="B9" s="4">
        <v>0.10852495793606282</v>
      </c>
      <c r="C9" s="4">
        <v>4.8846153846153845E-2</v>
      </c>
      <c r="D9" s="4">
        <v>0.27018633540372672</v>
      </c>
      <c r="E9" s="4"/>
    </row>
    <row r="10" spans="1:5" x14ac:dyDescent="0.25">
      <c r="A10" s="1"/>
      <c r="B10" s="1"/>
      <c r="C10" s="1"/>
      <c r="D10" s="1"/>
      <c r="E10" s="1"/>
    </row>
    <row r="11" spans="1:5" x14ac:dyDescent="0.25">
      <c r="A11" s="1" t="s">
        <v>20</v>
      </c>
      <c r="B11" s="1"/>
      <c r="C11" s="1"/>
      <c r="D11" s="1"/>
      <c r="E11" s="1"/>
    </row>
    <row r="12" spans="1:5" x14ac:dyDescent="0.25">
      <c r="A12" s="1" t="s">
        <v>35</v>
      </c>
      <c r="B12" s="1"/>
      <c r="C12" s="1"/>
      <c r="D12" s="1"/>
      <c r="E12" s="1"/>
    </row>
    <row r="13" spans="1:5" x14ac:dyDescent="0.25">
      <c r="A13" s="1" t="s">
        <v>21</v>
      </c>
      <c r="B13" s="1"/>
      <c r="C13" s="1"/>
      <c r="D13" s="1"/>
      <c r="E13" s="1"/>
    </row>
    <row r="14" spans="1:5" x14ac:dyDescent="0.25">
      <c r="A14" s="1" t="s">
        <v>26</v>
      </c>
      <c r="B14" s="1"/>
      <c r="C14" s="1"/>
      <c r="D14" s="1"/>
      <c r="E14" s="1"/>
    </row>
    <row r="15" spans="1:5" x14ac:dyDescent="0.25">
      <c r="A15" s="1" t="s">
        <v>25</v>
      </c>
      <c r="B15" s="1"/>
      <c r="C15" s="1"/>
      <c r="D15" s="1"/>
      <c r="E15" s="1"/>
    </row>
    <row r="34" spans="1:1" x14ac:dyDescent="0.25">
      <c r="A34" s="1" t="s">
        <v>22</v>
      </c>
    </row>
    <row r="35" spans="1:1" x14ac:dyDescent="0.25">
      <c r="A35" s="1" t="s">
        <v>31</v>
      </c>
    </row>
    <row r="36" spans="1:1" x14ac:dyDescent="0.25">
      <c r="A36" s="1" t="s">
        <v>32</v>
      </c>
    </row>
    <row r="37" spans="1:1" x14ac:dyDescent="0.25">
      <c r="A37" s="1" t="s">
        <v>33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 set</vt:lpstr>
      <vt:lpstr># of hhlds NS</vt:lpstr>
      <vt:lpstr>% hhlds NS</vt:lpstr>
      <vt:lpstr>% hhlds NS by tenure</vt:lpstr>
    </vt:vector>
  </TitlesOfParts>
  <Company>Province of Nova Scotia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Jeliazkova</dc:creator>
  <cp:lastModifiedBy>Diana Jeliazkova</cp:lastModifiedBy>
  <dcterms:created xsi:type="dcterms:W3CDTF">2013-06-19T13:42:40Z</dcterms:created>
  <dcterms:modified xsi:type="dcterms:W3CDTF">2013-08-08T16:31:10Z</dcterms:modified>
</cp:coreProperties>
</file>