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Nova Scotia(2006)" sheetId="1" r:id="rId1"/>
  </sheet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6" i="1"/>
  <c r="K7" i="1"/>
  <c r="K8" i="1"/>
  <c r="K9" i="1"/>
  <c r="K10" i="1"/>
  <c r="K6" i="1"/>
  <c r="I7" i="1"/>
  <c r="I8" i="1"/>
  <c r="I9" i="1"/>
  <c r="I10" i="1"/>
  <c r="I6" i="1"/>
  <c r="G7" i="1"/>
  <c r="G8" i="1"/>
  <c r="G9" i="1"/>
  <c r="G10" i="1"/>
  <c r="G6" i="1"/>
  <c r="E7" i="1"/>
  <c r="E8" i="1"/>
  <c r="E9" i="1"/>
  <c r="E10" i="1"/>
  <c r="E6" i="1"/>
  <c r="C7" i="1"/>
  <c r="C8" i="1"/>
  <c r="C9" i="1"/>
  <c r="C10" i="1"/>
  <c r="C6" i="1"/>
</calcChain>
</file>

<file path=xl/sharedStrings.xml><?xml version="1.0" encoding="utf-8"?>
<sst xmlns="http://schemas.openxmlformats.org/spreadsheetml/2006/main" count="38" uniqueCount="25">
  <si>
    <t>Renters in Core Housing Need</t>
  </si>
  <si>
    <t>Owners in Core Housing Need</t>
  </si>
  <si>
    <t>Number of Households</t>
  </si>
  <si>
    <t>All Households</t>
  </si>
  <si>
    <t>Owners</t>
  </si>
  <si>
    <t>Renters</t>
  </si>
  <si>
    <t>All households</t>
  </si>
  <si>
    <t>Affordability only</t>
  </si>
  <si>
    <t>Suitability only</t>
  </si>
  <si>
    <t>Adequacy only</t>
  </si>
  <si>
    <t>Multiple standards</t>
  </si>
  <si>
    <t>Distribution of Households</t>
  </si>
  <si>
    <t>Below Affordability Standard Only</t>
  </si>
  <si>
    <t>Below Suitability Standard Only</t>
  </si>
  <si>
    <t>Below Adequacy Standard Only</t>
  </si>
  <si>
    <t>Below Multiple Housing Standards</t>
  </si>
  <si>
    <t>All Households In Core Housing Need</t>
  </si>
  <si>
    <t>SOURCE:</t>
  </si>
  <si>
    <t>URL: http://www.cmhc.ca/en/corp/about/cahoob/data/data_013.cfm</t>
  </si>
  <si>
    <t>Households in Core Housing Need by Unmet Housing Standards, Nova Scotia, 2006</t>
  </si>
  <si>
    <t>Households in Core Housing Need by Unmet Housing Standards, Nova Scotia</t>
  </si>
  <si>
    <t>Key Points</t>
  </si>
  <si>
    <t>The biggest reason for households in Nova Scotia to fall into core housing need in 2006 was by far the lack of affordability.</t>
  </si>
  <si>
    <t>This means households had to pay more than 30% of their before-tax household income to cover expenses such as mortgage payments, interest, property taxes, rent, condominium fees, electricity, heating fuel, water, and other municipal services.</t>
  </si>
  <si>
    <t>Canada Mortgage and Housing Corporation (CMHC), Canadian Housing Observer data tables "Housing Conditions and Core Housing Need"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</si>
</sst>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>
    <font>
      <sz val="10"/>
      <name val="Gill Sans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Households in Core Housing Need by Unmet Housing Standards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Nova Scotia, 2006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587495658520072E-2"/>
                  <c:y val="-1.8349332663743657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801030524450798E-2"/>
                  <c:y val="5.92150722477714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774071582760698E-2"/>
                  <c:y val="-6.62460754546989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924029596802899E-2"/>
                  <c:y val="-6.519153401044141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'Nova Scotia(2006)'!$A$18:$A$21</c:f>
              <c:strCache>
                <c:ptCount val="4"/>
                <c:pt idx="0">
                  <c:v>Affordability only</c:v>
                </c:pt>
                <c:pt idx="1">
                  <c:v>Suitability only</c:v>
                </c:pt>
                <c:pt idx="2">
                  <c:v>Adequacy only</c:v>
                </c:pt>
                <c:pt idx="3">
                  <c:v>Multiple standards</c:v>
                </c:pt>
              </c:strCache>
            </c:strRef>
          </c:cat>
          <c:val>
            <c:numRef>
              <c:f>'Nova Scotia(2006)'!$B$18:$B$21</c:f>
              <c:numCache>
                <c:formatCode>0.0%</c:formatCode>
                <c:ptCount val="4"/>
                <c:pt idx="0">
                  <c:v>0.73446069469835462</c:v>
                </c:pt>
                <c:pt idx="1">
                  <c:v>2.2509140767824499E-2</c:v>
                </c:pt>
                <c:pt idx="2">
                  <c:v>7.1412248628884831E-2</c:v>
                </c:pt>
                <c:pt idx="3">
                  <c:v>0.17173217550274222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23</xdr:row>
      <xdr:rowOff>19049</xdr:rowOff>
    </xdr:from>
    <xdr:to>
      <xdr:col>5</xdr:col>
      <xdr:colOff>419099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G54" sqref="G54"/>
    </sheetView>
  </sheetViews>
  <sheetFormatPr defaultRowHeight="12.75"/>
  <cols>
    <col min="1" max="1" width="30.7109375" customWidth="1"/>
    <col min="2" max="2" width="11.140625" customWidth="1"/>
    <col min="3" max="3" width="13.28515625" customWidth="1"/>
    <col min="4" max="4" width="11.140625" customWidth="1"/>
    <col min="5" max="5" width="13.28515625" customWidth="1"/>
    <col min="6" max="6" width="11.140625" customWidth="1"/>
    <col min="7" max="7" width="13.28515625" customWidth="1"/>
    <col min="8" max="8" width="11.140625" customWidth="1"/>
    <col min="9" max="9" width="13.28515625" customWidth="1"/>
    <col min="10" max="10" width="11.140625" style="1" customWidth="1"/>
    <col min="11" max="11" width="13.28515625" customWidth="1"/>
    <col min="12" max="12" width="11.140625" customWidth="1"/>
    <col min="13" max="13" width="13.28515625" customWidth="1"/>
  </cols>
  <sheetData>
    <row r="1" spans="1:13">
      <c r="A1" s="3" t="s">
        <v>20</v>
      </c>
      <c r="B1" s="3"/>
      <c r="C1" s="3"/>
      <c r="D1" s="3"/>
      <c r="E1" s="3"/>
    </row>
    <row r="3" spans="1:13">
      <c r="B3" s="11">
        <v>2001</v>
      </c>
      <c r="C3" s="11"/>
      <c r="D3" s="11"/>
      <c r="E3" s="11"/>
      <c r="F3" s="11"/>
      <c r="G3" s="11"/>
      <c r="H3" s="11">
        <v>2006</v>
      </c>
      <c r="I3" s="11"/>
      <c r="J3" s="11"/>
      <c r="K3" s="11"/>
      <c r="L3" s="11"/>
      <c r="M3" s="11"/>
    </row>
    <row r="4" spans="1:13" ht="25.5" customHeight="1">
      <c r="B4" s="12" t="s">
        <v>16</v>
      </c>
      <c r="C4" s="12"/>
      <c r="D4" s="12" t="s">
        <v>0</v>
      </c>
      <c r="E4" s="12"/>
      <c r="F4" s="12" t="s">
        <v>1</v>
      </c>
      <c r="G4" s="12"/>
      <c r="H4" s="12" t="s">
        <v>16</v>
      </c>
      <c r="I4" s="12"/>
      <c r="J4" s="12" t="s">
        <v>0</v>
      </c>
      <c r="K4" s="12"/>
      <c r="L4" s="12" t="s">
        <v>1</v>
      </c>
      <c r="M4" s="12"/>
    </row>
    <row r="5" spans="1:13" ht="25.5">
      <c r="B5" s="4" t="s">
        <v>2</v>
      </c>
      <c r="C5" s="4" t="s">
        <v>11</v>
      </c>
      <c r="D5" s="4" t="s">
        <v>2</v>
      </c>
      <c r="E5" s="4" t="s">
        <v>11</v>
      </c>
      <c r="F5" s="4" t="s">
        <v>2</v>
      </c>
      <c r="G5" s="4" t="s">
        <v>11</v>
      </c>
      <c r="H5" s="4" t="s">
        <v>2</v>
      </c>
      <c r="I5" s="4" t="s">
        <v>11</v>
      </c>
      <c r="J5" s="4" t="s">
        <v>2</v>
      </c>
      <c r="K5" s="4" t="s">
        <v>11</v>
      </c>
      <c r="L5" s="4" t="s">
        <v>2</v>
      </c>
      <c r="M5" s="4" t="s">
        <v>11</v>
      </c>
    </row>
    <row r="6" spans="1:13">
      <c r="A6" s="5" t="s">
        <v>12</v>
      </c>
      <c r="B6" s="6">
        <v>36500</v>
      </c>
      <c r="C6" s="7">
        <f>B6/$B$10</f>
        <v>0.70736434108527135</v>
      </c>
      <c r="D6" s="6">
        <v>24400</v>
      </c>
      <c r="E6" s="7">
        <f>D6/$D$10</f>
        <v>0.76729559748427678</v>
      </c>
      <c r="F6" s="6">
        <v>12100</v>
      </c>
      <c r="G6" s="7">
        <f>F6:F6/$F$10</f>
        <v>0.61111111111111116</v>
      </c>
      <c r="H6" s="6">
        <v>32140</v>
      </c>
      <c r="I6" s="7">
        <f>H6/$H$10</f>
        <v>0.73446069469835462</v>
      </c>
      <c r="J6" s="6">
        <v>22085</v>
      </c>
      <c r="K6" s="7">
        <f>J6/$J$10</f>
        <v>0.78149327671620661</v>
      </c>
      <c r="L6" s="6">
        <v>10050</v>
      </c>
      <c r="M6" s="7">
        <f>L6/$L$10</f>
        <v>0.64838709677419359</v>
      </c>
    </row>
    <row r="7" spans="1:13">
      <c r="A7" s="3" t="s">
        <v>13</v>
      </c>
      <c r="B7" s="6">
        <v>1400</v>
      </c>
      <c r="C7" s="7">
        <f t="shared" ref="C7:C10" si="0">B7/$B$10</f>
        <v>2.7131782945736434E-2</v>
      </c>
      <c r="D7" s="6">
        <v>1000</v>
      </c>
      <c r="E7" s="7">
        <f t="shared" ref="E7:E10" si="1">D7/$D$10</f>
        <v>3.1446540880503145E-2</v>
      </c>
      <c r="F7" s="6">
        <v>400</v>
      </c>
      <c r="G7" s="7">
        <f t="shared" ref="G7:G10" si="2">F7:F7/$F$10</f>
        <v>2.0202020202020204E-2</v>
      </c>
      <c r="H7" s="6">
        <v>985</v>
      </c>
      <c r="I7" s="7">
        <f t="shared" ref="I7:I10" si="3">H7/$H$10</f>
        <v>2.2509140767824499E-2</v>
      </c>
      <c r="J7" s="6">
        <v>700</v>
      </c>
      <c r="K7" s="7">
        <f t="shared" ref="K7:K10" si="4">J7/$J$10</f>
        <v>2.4769992922859165E-2</v>
      </c>
      <c r="L7" s="6">
        <v>285</v>
      </c>
      <c r="M7" s="7">
        <f t="shared" ref="M7:M10" si="5">L7/$L$10</f>
        <v>1.8387096774193548E-2</v>
      </c>
    </row>
    <row r="8" spans="1:13">
      <c r="A8" s="3" t="s">
        <v>14</v>
      </c>
      <c r="B8" s="6">
        <v>4600</v>
      </c>
      <c r="C8" s="7">
        <f t="shared" si="0"/>
        <v>8.9147286821705432E-2</v>
      </c>
      <c r="D8" s="6">
        <v>800</v>
      </c>
      <c r="E8" s="7">
        <f t="shared" si="1"/>
        <v>2.5157232704402517E-2</v>
      </c>
      <c r="F8" s="6">
        <v>3800</v>
      </c>
      <c r="G8" s="7">
        <f t="shared" si="2"/>
        <v>0.19191919191919191</v>
      </c>
      <c r="H8" s="6">
        <v>3125</v>
      </c>
      <c r="I8" s="7">
        <f t="shared" si="3"/>
        <v>7.1412248628884831E-2</v>
      </c>
      <c r="J8" s="6">
        <v>660</v>
      </c>
      <c r="K8" s="7">
        <f t="shared" si="4"/>
        <v>2.3354564755838639E-2</v>
      </c>
      <c r="L8" s="6">
        <v>2465</v>
      </c>
      <c r="M8" s="7">
        <f t="shared" si="5"/>
        <v>0.15903225806451612</v>
      </c>
    </row>
    <row r="9" spans="1:13">
      <c r="A9" s="3" t="s">
        <v>15</v>
      </c>
      <c r="B9" s="6">
        <v>9100</v>
      </c>
      <c r="C9" s="7">
        <f t="shared" si="0"/>
        <v>0.17635658914728683</v>
      </c>
      <c r="D9" s="6">
        <v>5600</v>
      </c>
      <c r="E9" s="7">
        <f t="shared" si="1"/>
        <v>0.1761006289308176</v>
      </c>
      <c r="F9" s="6">
        <v>3500</v>
      </c>
      <c r="G9" s="7">
        <f t="shared" si="2"/>
        <v>0.17676767676767677</v>
      </c>
      <c r="H9" s="6">
        <v>7515</v>
      </c>
      <c r="I9" s="7">
        <f t="shared" si="3"/>
        <v>0.17173217550274222</v>
      </c>
      <c r="J9" s="6">
        <v>4815</v>
      </c>
      <c r="K9" s="7">
        <f t="shared" si="4"/>
        <v>0.17038216560509553</v>
      </c>
      <c r="L9" s="6">
        <v>2700</v>
      </c>
      <c r="M9" s="7">
        <f t="shared" si="5"/>
        <v>0.17419354838709677</v>
      </c>
    </row>
    <row r="10" spans="1:13">
      <c r="A10" s="3" t="s">
        <v>3</v>
      </c>
      <c r="B10" s="6">
        <v>51600</v>
      </c>
      <c r="C10" s="7">
        <f t="shared" si="0"/>
        <v>1</v>
      </c>
      <c r="D10" s="6">
        <v>31800</v>
      </c>
      <c r="E10" s="7">
        <f t="shared" si="1"/>
        <v>1</v>
      </c>
      <c r="F10" s="6">
        <v>19800</v>
      </c>
      <c r="G10" s="7">
        <f t="shared" si="2"/>
        <v>1</v>
      </c>
      <c r="H10" s="6">
        <v>43760</v>
      </c>
      <c r="I10" s="7">
        <f t="shared" si="3"/>
        <v>1</v>
      </c>
      <c r="J10" s="6">
        <v>28260</v>
      </c>
      <c r="K10" s="7">
        <f t="shared" si="4"/>
        <v>1</v>
      </c>
      <c r="L10" s="6">
        <v>15500</v>
      </c>
      <c r="M10" s="7">
        <f t="shared" si="5"/>
        <v>1</v>
      </c>
    </row>
    <row r="11" spans="1:13">
      <c r="A11" s="3"/>
      <c r="B11" s="6"/>
      <c r="C11" s="7"/>
      <c r="D11" s="3"/>
      <c r="E11" s="8"/>
      <c r="F11" s="3"/>
      <c r="G11" s="3"/>
      <c r="H11" s="3"/>
      <c r="I11" s="3"/>
      <c r="J11" s="9"/>
      <c r="K11" s="3"/>
      <c r="L11" s="3"/>
      <c r="M11" s="3"/>
    </row>
    <row r="12" spans="1:13">
      <c r="A12" s="10" t="s">
        <v>17</v>
      </c>
      <c r="B12" s="6"/>
      <c r="C12" s="7"/>
      <c r="D12" s="3"/>
      <c r="E12" s="8"/>
      <c r="F12" s="3"/>
      <c r="G12" s="3"/>
      <c r="H12" s="3"/>
      <c r="I12" s="3"/>
      <c r="J12" s="9"/>
      <c r="K12" s="3"/>
      <c r="L12" s="3"/>
      <c r="M12" s="3"/>
    </row>
    <row r="13" spans="1:13">
      <c r="A13" s="10" t="s">
        <v>24</v>
      </c>
      <c r="B13" s="6"/>
      <c r="C13" s="7"/>
      <c r="D13" s="3"/>
      <c r="E13" s="8"/>
    </row>
    <row r="14" spans="1:13">
      <c r="A14" s="10" t="s">
        <v>18</v>
      </c>
    </row>
    <row r="15" spans="1:13">
      <c r="A15" s="10"/>
    </row>
    <row r="16" spans="1:13">
      <c r="A16" s="3" t="s">
        <v>19</v>
      </c>
      <c r="B16" s="3"/>
      <c r="C16" s="3"/>
      <c r="D16" s="3"/>
    </row>
    <row r="17" spans="1:4">
      <c r="A17" s="3"/>
      <c r="B17" s="3" t="s">
        <v>6</v>
      </c>
      <c r="C17" s="3" t="s">
        <v>5</v>
      </c>
      <c r="D17" s="3" t="s">
        <v>4</v>
      </c>
    </row>
    <row r="18" spans="1:4">
      <c r="A18" s="3" t="s">
        <v>7</v>
      </c>
      <c r="B18" s="7">
        <v>0.73446069469835462</v>
      </c>
      <c r="C18" s="7">
        <v>0.78149327671620661</v>
      </c>
      <c r="D18" s="7">
        <v>0.64838709677419359</v>
      </c>
    </row>
    <row r="19" spans="1:4">
      <c r="A19" s="3" t="s">
        <v>8</v>
      </c>
      <c r="B19" s="7">
        <v>2.2509140767824499E-2</v>
      </c>
      <c r="C19" s="7">
        <v>2.4769992922859165E-2</v>
      </c>
      <c r="D19" s="7">
        <v>1.8387096774193548E-2</v>
      </c>
    </row>
    <row r="20" spans="1:4">
      <c r="A20" s="3" t="s">
        <v>9</v>
      </c>
      <c r="B20" s="7">
        <v>7.1412248628884831E-2</v>
      </c>
      <c r="C20" s="7">
        <v>2.3354564755838639E-2</v>
      </c>
      <c r="D20" s="7">
        <v>0.15903225806451612</v>
      </c>
    </row>
    <row r="21" spans="1:4">
      <c r="A21" s="3" t="s">
        <v>10</v>
      </c>
      <c r="B21" s="7">
        <v>0.17173217550274222</v>
      </c>
      <c r="C21" s="7">
        <v>0.17038216560509553</v>
      </c>
      <c r="D21" s="7">
        <v>0.17419354838709677</v>
      </c>
    </row>
    <row r="22" spans="1:4">
      <c r="B22" s="2"/>
    </row>
    <row r="45" spans="1:1">
      <c r="A45" s="3" t="s">
        <v>21</v>
      </c>
    </row>
    <row r="46" spans="1:1">
      <c r="A46" s="3" t="s">
        <v>22</v>
      </c>
    </row>
    <row r="47" spans="1:1">
      <c r="A47" s="3" t="s">
        <v>23</v>
      </c>
    </row>
    <row r="49" spans="1:1">
      <c r="A49" s="3"/>
    </row>
  </sheetData>
  <mergeCells count="8">
    <mergeCell ref="H3:M3"/>
    <mergeCell ref="H4:I4"/>
    <mergeCell ref="J4:K4"/>
    <mergeCell ref="L4:M4"/>
    <mergeCell ref="B4:C4"/>
    <mergeCell ref="D4:E4"/>
    <mergeCell ref="F4:G4"/>
    <mergeCell ref="B3:G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Nova Scotia(2006)</vt:lpstr>
    </vt:vector>
  </TitlesOfParts>
  <Company>Province of Nova Scotia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Jeliazkova</dc:creator>
  <cp:lastModifiedBy>MacDougall, Meghan E</cp:lastModifiedBy>
  <dcterms:created xsi:type="dcterms:W3CDTF">2013-06-19T13:04:05Z</dcterms:created>
  <dcterms:modified xsi:type="dcterms:W3CDTF">2013-08-27T17:04:49Z</dcterms:modified>
</cp:coreProperties>
</file>