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novascotia.sharepoint.com/sites/ElectricityPolicyPrograms/Shared Documents/Programs and Projects/Community Solar File/02. Program Forms and Templates - I Drive in 2028/01. Application Form/Drafts/Version 4 March 2025/Final Copy - Published/"/>
    </mc:Choice>
  </mc:AlternateContent>
  <xr:revisionPtr revIDLastSave="271" documentId="8_{BDEA6018-B3A0-43C4-8F59-358434A3F120}" xr6:coauthVersionLast="47" xr6:coauthVersionMax="47" xr10:uidLastSave="{405C66DE-13BA-4659-8FA5-CFB0BD0CE62B}"/>
  <bookViews>
    <workbookView xWindow="28680" yWindow="-120" windowWidth="29040" windowHeight="15840" activeTab="2" xr2:uid="{DFBA5F0F-EBEE-426A-95F6-B4EF4290B7C9}"/>
  </bookViews>
  <sheets>
    <sheet name="Project Plan" sheetId="13" r:id="rId1"/>
    <sheet name="Financial Planning" sheetId="5" r:id="rId2"/>
    <sheet name="Risk Assessment" sheetId="1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4" i="5" l="1"/>
  <c r="B92" i="5"/>
  <c r="B107" i="5"/>
  <c r="E62" i="14"/>
  <c r="E61" i="14"/>
  <c r="E60" i="14"/>
  <c r="E59" i="14"/>
  <c r="E58" i="14"/>
  <c r="E56" i="14"/>
  <c r="E55" i="14"/>
  <c r="E54" i="14"/>
  <c r="E53" i="14"/>
  <c r="E52" i="14"/>
  <c r="E49" i="14"/>
  <c r="E48" i="14"/>
  <c r="E47" i="14"/>
  <c r="E46" i="14"/>
  <c r="E45" i="14"/>
  <c r="E43" i="14"/>
  <c r="E42" i="14"/>
  <c r="E41" i="14"/>
  <c r="E40" i="14"/>
  <c r="E39" i="14"/>
  <c r="E37" i="14"/>
  <c r="E36" i="14"/>
  <c r="E35" i="14"/>
  <c r="E34" i="14"/>
  <c r="E33" i="14"/>
  <c r="E31" i="14"/>
  <c r="E30" i="14"/>
  <c r="E29" i="14"/>
  <c r="E28" i="14"/>
  <c r="E27" i="14"/>
  <c r="E25" i="14"/>
  <c r="E24" i="14"/>
  <c r="E23" i="14"/>
  <c r="E22" i="14"/>
  <c r="F13" i="14" s="1"/>
  <c r="E21" i="14"/>
  <c r="E19" i="14"/>
  <c r="F12" i="14"/>
  <c r="F11" i="14"/>
  <c r="F10" i="14"/>
  <c r="F14" i="14" l="1"/>
  <c r="B57" i="5"/>
  <c r="B99" i="5"/>
  <c r="B87" i="5"/>
  <c r="B33" i="5"/>
  <c r="B59" i="5" l="1"/>
</calcChain>
</file>

<file path=xl/sharedStrings.xml><?xml version="1.0" encoding="utf-8"?>
<sst xmlns="http://schemas.openxmlformats.org/spreadsheetml/2006/main" count="263" uniqueCount="206">
  <si>
    <t>Project Plan (Version 2 published on March 2025)</t>
  </si>
  <si>
    <r>
      <rPr>
        <b/>
        <sz val="11"/>
        <color rgb="FF000000"/>
        <rFont val="Calibri"/>
        <family val="2"/>
        <scheme val="minor"/>
      </rPr>
      <t>Instructions</t>
    </r>
    <r>
      <rPr>
        <sz val="11"/>
        <color rgb="FF000000"/>
        <rFont val="Calibri"/>
        <family val="2"/>
        <scheme val="minor"/>
      </rPr>
      <t xml:space="preserve"> The table below shows sample project &amp; construction activities and timeline for a general community solar garden project. Insert or delete rows, if needed, to complete a project plan of your community solar project. Fill in the corresponding number of weeks you anticipate each activity to take in the columns to the right.</t>
    </r>
  </si>
  <si>
    <t xml:space="preserve">Phase </t>
  </si>
  <si>
    <t xml:space="preserve">Activities </t>
  </si>
  <si>
    <r>
      <rPr>
        <b/>
        <sz val="14"/>
        <color rgb="FFFFFFFF"/>
        <rFont val="Calibri"/>
        <family val="2"/>
        <scheme val="minor"/>
      </rPr>
      <t xml:space="preserve">start </t>
    </r>
    <r>
      <rPr>
        <b/>
        <sz val="9"/>
        <color rgb="FFFFFFFF"/>
        <rFont val="Calibri"/>
        <family val="2"/>
        <scheme val="minor"/>
      </rPr>
      <t>DD/MM/YY</t>
    </r>
  </si>
  <si>
    <r>
      <rPr>
        <b/>
        <sz val="14"/>
        <color rgb="FFFFFFFF"/>
        <rFont val="Calibri"/>
        <family val="2"/>
        <scheme val="minor"/>
      </rPr>
      <t xml:space="preserve">finish </t>
    </r>
    <r>
      <rPr>
        <b/>
        <sz val="9"/>
        <color rgb="FFFFFFFF"/>
        <rFont val="Calibri"/>
        <family val="2"/>
        <scheme val="minor"/>
      </rPr>
      <t>DD/MM/YY</t>
    </r>
  </si>
  <si>
    <t>Weeks Required</t>
  </si>
  <si>
    <t xml:space="preserve">Project Time Frame (Weeks) </t>
  </si>
  <si>
    <t>Year 1</t>
  </si>
  <si>
    <t>Year 2</t>
  </si>
  <si>
    <t xml:space="preserve">Example </t>
  </si>
  <si>
    <t>[insert row to add activities]</t>
  </si>
  <si>
    <t xml:space="preserve">insert date </t>
  </si>
  <si>
    <t xml:space="preserve">colour the cells to show duration and timing of each activity </t>
  </si>
  <si>
    <t xml:space="preserve">0. Preparation </t>
  </si>
  <si>
    <t>Read Program Guide</t>
  </si>
  <si>
    <t xml:space="preserve">Begin discussions about the project with local decision makers </t>
  </si>
  <si>
    <t xml:space="preserve">Create high level project plan </t>
  </si>
  <si>
    <t xml:space="preserve">Hire project management consultant </t>
  </si>
  <si>
    <t xml:space="preserve">1. Feasibility Studies, Plan and Engagement </t>
  </si>
  <si>
    <t>Submit Distribution Generator Interconnection Request form to NSPI</t>
  </si>
  <si>
    <t>8 to 24</t>
  </si>
  <si>
    <t>Complete site selection study</t>
  </si>
  <si>
    <t>Land Acquisition or Lease</t>
  </si>
  <si>
    <t>4 to 8</t>
  </si>
  <si>
    <t xml:space="preserve">Complete preliminary engineering and geotechnical studies </t>
  </si>
  <si>
    <t>8 to 12</t>
  </si>
  <si>
    <t xml:space="preserve">Begin community consultation and engagement </t>
  </si>
  <si>
    <t>4 to 48</t>
  </si>
  <si>
    <t xml:space="preserve">Create Project Budget </t>
  </si>
  <si>
    <t xml:space="preserve">Research permit and approval requirements and apply for applicable permits  </t>
  </si>
  <si>
    <t xml:space="preserve">Identify environmental impacts and create mitigation plan </t>
  </si>
  <si>
    <t xml:space="preserve">2. Program application </t>
  </si>
  <si>
    <t xml:space="preserve">Complete and submit application package </t>
  </si>
  <si>
    <t>3. Acceptance and Program Onboarding</t>
  </si>
  <si>
    <t xml:space="preserve">Receive application outcome (approved or declined). If approved, PPA will be awarded and onboarded into the Program. </t>
  </si>
  <si>
    <t>4 to 12</t>
  </si>
  <si>
    <t>4. Interconnection Procedures</t>
  </si>
  <si>
    <t>Continue with Distribution Generator Interconnection Procedures (DGIP)- Distribution System Impact Study (DSIS) Phase</t>
  </si>
  <si>
    <t>12 to 24</t>
  </si>
  <si>
    <t xml:space="preserve">5. Design Phase </t>
  </si>
  <si>
    <t>Completion of engineering and design</t>
  </si>
  <si>
    <t xml:space="preserve">Create procurement strategy </t>
  </si>
  <si>
    <t>Select solar garden technology</t>
  </si>
  <si>
    <t xml:space="preserve">6. Construction Phase </t>
  </si>
  <si>
    <t>Select local contractors</t>
  </si>
  <si>
    <t xml:space="preserve">Complete tree clearing and additional geotechnical investigation </t>
  </si>
  <si>
    <t>4 to 24</t>
  </si>
  <si>
    <t xml:space="preserve">Order materials for distribution upgrades </t>
  </si>
  <si>
    <t>4 to 16</t>
  </si>
  <si>
    <t xml:space="preserve">7. Project Completion </t>
  </si>
  <si>
    <t>Grid upgrades completed by NSPI</t>
  </si>
  <si>
    <t>8. Operations and subscriptions</t>
  </si>
  <si>
    <t>Commence commercial operation</t>
  </si>
  <si>
    <t xml:space="preserve">Webpage creation, engage and onboard subscribers </t>
  </si>
  <si>
    <t>Financial Planning Template (Version 2, March 2025)</t>
  </si>
  <si>
    <t>Project Name</t>
  </si>
  <si>
    <t>Project Owner(s)</t>
  </si>
  <si>
    <t>Date</t>
  </si>
  <si>
    <t>Instructions</t>
  </si>
  <si>
    <t>1. Obtain all necessary quotes. You are required to attach several quotes as a part of your application package.</t>
  </si>
  <si>
    <t xml:space="preserve">2. Complete Sections 1-6 of the template. Each section will assist you with planning your project costs to forecast a proposed power purchase rate.                                       </t>
  </si>
  <si>
    <t>3. Do not alter green cells. All subtotals and totals in green calculate automatically.</t>
  </si>
  <si>
    <t>Section 1: Project Budget</t>
  </si>
  <si>
    <t xml:space="preserve">Complete the following template with your actual (if already incurred) or projected costs for each line item for your project.                                                                                                                                                                         </t>
  </si>
  <si>
    <t>Each cost will not apply to every project. If a line item does not apply to your project, leave the cost as $0.</t>
  </si>
  <si>
    <t xml:space="preserve">Include all relevant taxes in each line item. </t>
  </si>
  <si>
    <t>If you received funding, include the cost you would have incurred for the line item below. You will identify funding and tax credits in Section 2.</t>
  </si>
  <si>
    <t>kWdc</t>
  </si>
  <si>
    <t>kWac</t>
  </si>
  <si>
    <t>Provided by your engineer in your resource assessment. You are required to attach a copy of your resource assessment to your application package.</t>
  </si>
  <si>
    <t xml:space="preserve">Nameplate Capacity </t>
  </si>
  <si>
    <t>Projected annual net kWhac delivered to the grid</t>
  </si>
  <si>
    <t>N/A</t>
  </si>
  <si>
    <t>Project lifetime (years)</t>
  </si>
  <si>
    <t> </t>
  </si>
  <si>
    <t>Phase 1: Studies &amp; Preparation</t>
  </si>
  <si>
    <t>Project site selection</t>
  </si>
  <si>
    <t xml:space="preserve">Geotechnical study  </t>
  </si>
  <si>
    <t>Preliminary engineering and design</t>
  </si>
  <si>
    <t>Community engagement</t>
  </si>
  <si>
    <t>First Nations engagement</t>
  </si>
  <si>
    <t>Nova Scotia Power- Preliminary Assessment</t>
  </si>
  <si>
    <t>Environmental assessment, if required (includes solar glare assessment)</t>
  </si>
  <si>
    <t>Species at risk study</t>
  </si>
  <si>
    <t>Other- describe</t>
  </si>
  <si>
    <t>If you use cells B30-B32, edit the cells A30-A32 to indicate activities that the budget will be spent on.</t>
  </si>
  <si>
    <t>SUBTOTAL PHASE 1</t>
  </si>
  <si>
    <t>Phase 2: Permitting, Design, and Construction</t>
  </si>
  <si>
    <t>Land acquisition</t>
  </si>
  <si>
    <t>Land upgrades/site preparation</t>
  </si>
  <si>
    <t>Municipal and TIR permitting</t>
  </si>
  <si>
    <t>Final design and engineering</t>
  </si>
  <si>
    <t>Nova Scotia Power - DSIS</t>
  </si>
  <si>
    <t>NSPI Interconnection (including grid upgrades)</t>
  </si>
  <si>
    <t>Legal</t>
  </si>
  <si>
    <t>PV Modules</t>
  </si>
  <si>
    <t>Inverters</t>
  </si>
  <si>
    <t>Foundations</t>
  </si>
  <si>
    <t>Racking</t>
  </si>
  <si>
    <t>Piles</t>
  </si>
  <si>
    <t>Electrical, combiner boxes</t>
  </si>
  <si>
    <t>Cabling and trenching</t>
  </si>
  <si>
    <t>If you use cells B50-B53, edit the cells A50-53 to indicate activities that the budget will be spent on.</t>
  </si>
  <si>
    <t>Fencing and Security</t>
  </si>
  <si>
    <t>Installation Costs (including roads, commissioning etc.)</t>
  </si>
  <si>
    <t xml:space="preserve">Contingency </t>
  </si>
  <si>
    <t>SUBTOTAL PHASE 2</t>
  </si>
  <si>
    <t>Project management and administration</t>
  </si>
  <si>
    <t>TOTAL</t>
  </si>
  <si>
    <t>Section 2: Project Funding</t>
  </si>
  <si>
    <r>
      <rPr>
        <b/>
        <sz val="12"/>
        <color rgb="FF000000"/>
        <rFont val="Cordia New"/>
      </rPr>
      <t xml:space="preserve">Complete the following table, outlining any funding, grants or tax credits you anticipate or have already received for your community solar project. Provide as much information as possible, and use a separate line for each funding program. </t>
    </r>
    <r>
      <rPr>
        <b/>
        <sz val="12"/>
        <color rgb="FFFF0000"/>
        <rFont val="Cordia New"/>
      </rPr>
      <t>You are required to provide confirmation letters of approved or preapproved funding with your application package.</t>
    </r>
  </si>
  <si>
    <t>Funding Entity (Government, Department name etc)</t>
  </si>
  <si>
    <t>Funding Mechanism  (program name, tax credit name etc.)</t>
  </si>
  <si>
    <t>Funding Amount</t>
  </si>
  <si>
    <t>Status</t>
  </si>
  <si>
    <t>Item description (ie.g. project site selection, labour, materials)</t>
  </si>
  <si>
    <t>Total Project Funding</t>
  </si>
  <si>
    <t>Section 3: Project Financing</t>
  </si>
  <si>
    <t>Complete the following table. If there is one project owner, or the project is owned is a joint venture, complete the first column only (Owner 1).</t>
  </si>
  <si>
    <t xml:space="preserve">Owner 1 </t>
  </si>
  <si>
    <t>Owner 2</t>
  </si>
  <si>
    <t>Type of Ownership (e.g. For profit; not-for-profit)</t>
  </si>
  <si>
    <t>Percent Ownership</t>
  </si>
  <si>
    <t>Debt Term (e.g. 10, 15, 20 or 25 years)</t>
  </si>
  <si>
    <t>Debt Interest (Fixed)</t>
  </si>
  <si>
    <t>Equity ($)</t>
  </si>
  <si>
    <t>Grants/Funding ($)</t>
  </si>
  <si>
    <t>Loan ($)</t>
  </si>
  <si>
    <t>Total Project Loan</t>
  </si>
  <si>
    <t>Section 4: Operations and Maintenance</t>
  </si>
  <si>
    <t>Complete the following table, identifying the annual projected costs for line items that are relevant to your project.</t>
  </si>
  <si>
    <t>Annual Operating Expenses</t>
  </si>
  <si>
    <t xml:space="preserve">NSP Subscription Management &amp; Billing </t>
  </si>
  <si>
    <t xml:space="preserve">auto calculated </t>
  </si>
  <si>
    <t>Land Lease</t>
  </si>
  <si>
    <t>On site operations/monitoring/maintenance</t>
  </si>
  <si>
    <t>Project Owner Administration/Coordination/Subscription Management</t>
  </si>
  <si>
    <t>Insurance</t>
  </si>
  <si>
    <t>Substation Maintenance, Internet &amp; Snow Clearing</t>
  </si>
  <si>
    <t xml:space="preserve"> Municipal Tax (incl. property tax)</t>
  </si>
  <si>
    <t>Total Annual Operations and Maintenance</t>
  </si>
  <si>
    <t>Section 5: Proposed Power Purchase Rate</t>
  </si>
  <si>
    <t xml:space="preserve">1. Considering sections 1-4, and working with your accountant and tax lawyer, complete the table below, providing your proposed power purchase rate for your project.  </t>
  </si>
  <si>
    <t xml:space="preserve">2. If awarded, your power purchase rate will be the only source of revenue for your project. Your proposed power purchase rate should consider, but is not limited to, the following: funding, grants and tax credits received or planned to receive; all projected expenses such as loan payments, depreciation, operations and maintenance, a decommissiong reserve, and applicable taxes;  minimizing or avoiding any cost pressure on rate payers. </t>
  </si>
  <si>
    <t>3. You are expected to prepare a detailed project budget and forecast with your accountant. The Financial Planning Template is for high level information regarding your program for the purposes of your application, and does not serve as a robost financial planning tool to project your PPA rate.</t>
  </si>
  <si>
    <t>4. Attach additional information to support your proposed PPA rate.</t>
  </si>
  <si>
    <t>Proposed power purchase rate ($ per kWh)</t>
  </si>
  <si>
    <t>Projected net annual energy production (in kWhac) delivered to the grid</t>
  </si>
  <si>
    <t>This will be autocalculated based on the information you provide above (C18)</t>
  </si>
  <si>
    <t>Projected net-income for the life of the project</t>
  </si>
  <si>
    <t>Projected Return on Equity</t>
  </si>
  <si>
    <t>Projected Internal Rate of Return</t>
  </si>
  <si>
    <t xml:space="preserve">Section 6: Consultant and Accountant </t>
  </si>
  <si>
    <t xml:space="preserve">Have you consulted with a tax lawyer to ensure you have properly accounted for the Investment Tax Credit  in your financial projections? </t>
  </si>
  <si>
    <t xml:space="preserve">Have you consulted with an accountant for your project financials? </t>
  </si>
  <si>
    <r>
      <rPr>
        <b/>
        <sz val="12"/>
        <color theme="1"/>
        <rFont val="Calibri"/>
        <family val="2"/>
        <scheme val="minor"/>
      </rPr>
      <t>Start Here</t>
    </r>
    <r>
      <rPr>
        <sz val="12"/>
        <color theme="1"/>
        <rFont val="Calibri"/>
        <family val="2"/>
        <scheme val="minor"/>
      </rPr>
      <t xml:space="preserve">: Follow Steps 1 - 3 to complete the risk assessment template. For Step 3, populate the "Risk Assessment Table" below. </t>
    </r>
    <r>
      <rPr>
        <b/>
        <sz val="12"/>
        <color rgb="FFFF0000"/>
        <rFont val="Calibri"/>
        <family val="2"/>
        <scheme val="minor"/>
      </rPr>
      <t>Do not alter colored cells</t>
    </r>
    <r>
      <rPr>
        <sz val="12"/>
        <color theme="1"/>
        <rFont val="Calibri"/>
        <family val="2"/>
        <scheme val="minor"/>
      </rPr>
      <t xml:space="preserve"> (Risk Score Table and Risk Severity Score) as it auto populates data. </t>
    </r>
  </si>
  <si>
    <t xml:space="preserve">Step 1: Project information </t>
  </si>
  <si>
    <t xml:space="preserve">Project Name </t>
  </si>
  <si>
    <t>Completed by</t>
  </si>
  <si>
    <r>
      <t xml:space="preserve">                                     DO NOT ALTER</t>
    </r>
    <r>
      <rPr>
        <b/>
        <i/>
        <sz val="11"/>
        <color theme="1"/>
        <rFont val="Century Gothic"/>
        <family val="2"/>
      </rPr>
      <t xml:space="preserve"> RISK SCORE TABLE</t>
    </r>
    <r>
      <rPr>
        <i/>
        <sz val="11"/>
        <color theme="1"/>
        <rFont val="Century Gothic"/>
        <family val="2"/>
      </rPr>
      <t xml:space="preserve">
                                    Outcomes populate automatically.</t>
    </r>
  </si>
  <si>
    <t>Step 2: Use the following table to complete your risk assessment</t>
  </si>
  <si>
    <t>Probability 1 - 5</t>
  </si>
  <si>
    <t xml:space="preserve">Impact 1 - 5 </t>
  </si>
  <si>
    <t>Risk Score</t>
  </si>
  <si>
    <t xml:space="preserve">Count </t>
  </si>
  <si>
    <t>1 Rare</t>
  </si>
  <si>
    <t xml:space="preserve">1 Insignificant </t>
  </si>
  <si>
    <t>1 to 5</t>
  </si>
  <si>
    <t>NEGLIGIBLE</t>
  </si>
  <si>
    <t xml:space="preserve">2 Unlikely </t>
  </si>
  <si>
    <t>2 Minor</t>
  </si>
  <si>
    <t>6 to 10</t>
  </si>
  <si>
    <t>MINOR</t>
  </si>
  <si>
    <t xml:space="preserve">3 Possible </t>
  </si>
  <si>
    <t xml:space="preserve">3 Moderate </t>
  </si>
  <si>
    <t>11 to 15</t>
  </si>
  <si>
    <t>MODERATE</t>
  </si>
  <si>
    <t xml:space="preserve">4 Likely </t>
  </si>
  <si>
    <t>4 Major</t>
  </si>
  <si>
    <t>16 to 20</t>
  </si>
  <si>
    <t>HIGH</t>
  </si>
  <si>
    <t xml:space="preserve">5 Almost Certain </t>
  </si>
  <si>
    <t xml:space="preserve">5 Severe </t>
  </si>
  <si>
    <t>21 to 25</t>
  </si>
  <si>
    <t xml:space="preserve">CRITICAL </t>
  </si>
  <si>
    <t>Step 3: Risk Assessment Table</t>
  </si>
  <si>
    <r>
      <t>List project risks you identify in the table below under each relevant category. Assess the likelihood and impact level of each risk and your mitigation plan.</t>
    </r>
    <r>
      <rPr>
        <b/>
        <i/>
        <sz val="11"/>
        <color rgb="FFFF0000"/>
        <rFont val="Calibri"/>
        <family val="2"/>
        <scheme val="minor"/>
      </rPr>
      <t xml:space="preserve"> </t>
    </r>
    <r>
      <rPr>
        <b/>
        <sz val="11"/>
        <color rgb="FFFF0000"/>
        <rFont val="Calibri"/>
        <family val="2"/>
        <scheme val="minor"/>
      </rPr>
      <t xml:space="preserve">Do not alter coloured cells. </t>
    </r>
  </si>
  <si>
    <r>
      <t xml:space="preserve">DO NOT ALTER </t>
    </r>
    <r>
      <rPr>
        <b/>
        <i/>
        <sz val="11"/>
        <color theme="1"/>
        <rFont val="Century Gothic"/>
        <family val="2"/>
      </rPr>
      <t>RISK SEVERITY SCORE</t>
    </r>
    <r>
      <rPr>
        <i/>
        <sz val="11"/>
        <color theme="1"/>
        <rFont val="Century Gothic"/>
        <family val="2"/>
      </rPr>
      <t xml:space="preserve"> CELLS
</t>
    </r>
  </si>
  <si>
    <t xml:space="preserve">Category </t>
  </si>
  <si>
    <t xml:space="preserve">Risk Factor / Description </t>
  </si>
  <si>
    <t xml:space="preserve">Likelihood </t>
  </si>
  <si>
    <t xml:space="preserve">Impact </t>
  </si>
  <si>
    <t xml:space="preserve">Risk Severity Score </t>
  </si>
  <si>
    <t xml:space="preserve">Preventative and Protective Measures </t>
  </si>
  <si>
    <r>
      <rPr>
        <b/>
        <i/>
        <sz val="11"/>
        <color theme="1"/>
        <rFont val="Calibri"/>
        <family val="2"/>
        <scheme val="minor"/>
      </rPr>
      <t xml:space="preserve">Example: </t>
    </r>
    <r>
      <rPr>
        <i/>
        <sz val="11"/>
        <color theme="1"/>
        <rFont val="Calibri"/>
        <family val="2"/>
        <scheme val="minor"/>
      </rPr>
      <t xml:space="preserve">Environment </t>
    </r>
  </si>
  <si>
    <t xml:space="preserve">Infrastructure damage due to weather and natural disasters (flooding, hurricanes, wildfire etc) </t>
  </si>
  <si>
    <t xml:space="preserve">Conduct environmental studies, have contingency plans for adverse weather and natural events, have proper insurance etc. </t>
  </si>
  <si>
    <t xml:space="preserve">Project Site </t>
  </si>
  <si>
    <t>Financial</t>
  </si>
  <si>
    <t>Procurement and Construction</t>
  </si>
  <si>
    <t xml:space="preserve">Community Support and Engagement </t>
  </si>
  <si>
    <t>Environmental Impact</t>
  </si>
  <si>
    <t>Please speak to negative environmental effects that may result from construction or installation activities at the project site and planned mitigation measures.</t>
  </si>
  <si>
    <t>Other</t>
  </si>
  <si>
    <t>Risk Assessment Template (Version 2,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</si>
</sst>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64" formatCode="&quot;$&quot;#,##0_);[Red]\(&quot;$&quot;#,##0\)"/>
    <numFmt numFmtId="165" formatCode="[$-F800]dddd\,\ mmmm\ dd\,\ yyyy"/>
    <numFmt numFmtId="166" formatCode="[$-409]d\-mmm\-yy;@"/>
    <numFmt numFmtId="167" formatCode="&quot;$&quot;#,##0.000_);[Red]\(&quot;$&quot;#,##0.000\)"/>
    <numFmt numFmtId="168" formatCode="&quot;$&quot;#,##0.00"/>
  </numFmts>
  <fonts count="49" x14ac:knownFonts="1">
    <font>
      <sz val="11"/>
      <color theme="1"/>
      <name val="Calibri"/>
      <family val="2"/>
      <scheme val="minor"/>
    </font>
    <font>
      <b/>
      <sz val="11"/>
      <color theme="1"/>
      <name val="Calibri"/>
      <family val="2"/>
      <scheme val="minor"/>
    </font>
    <font>
      <sz val="11"/>
      <color theme="0"/>
      <name val="Calibri"/>
      <family val="2"/>
      <scheme val="minor"/>
    </font>
    <font>
      <b/>
      <sz val="20"/>
      <color theme="1"/>
      <name val="Calibri"/>
      <family val="2"/>
      <scheme val="minor"/>
    </font>
    <font>
      <i/>
      <sz val="11"/>
      <color theme="1"/>
      <name val="Calibri"/>
      <family val="2"/>
      <scheme val="minor"/>
    </font>
    <font>
      <b/>
      <i/>
      <sz val="11"/>
      <color theme="1"/>
      <name val="Calibri"/>
      <family val="2"/>
      <scheme val="minor"/>
    </font>
    <font>
      <b/>
      <sz val="14"/>
      <color theme="0"/>
      <name val="Calibri"/>
      <family val="2"/>
      <scheme val="minor"/>
    </font>
    <font>
      <b/>
      <sz val="24"/>
      <color theme="1"/>
      <name val="Calibri"/>
      <family val="2"/>
      <scheme val="minor"/>
    </font>
    <font>
      <sz val="12"/>
      <color theme="1"/>
      <name val="Calibri"/>
      <family val="2"/>
      <scheme val="minor"/>
    </font>
    <font>
      <b/>
      <sz val="12"/>
      <color theme="1"/>
      <name val="Calibri"/>
      <family val="2"/>
      <scheme val="minor"/>
    </font>
    <font>
      <b/>
      <sz val="12"/>
      <color rgb="FFFF0000"/>
      <name val="Calibri"/>
      <family val="2"/>
      <scheme val="minor"/>
    </font>
    <font>
      <i/>
      <sz val="11"/>
      <color theme="1"/>
      <name val="Century Gothic"/>
      <family val="2"/>
    </font>
    <font>
      <b/>
      <i/>
      <sz val="11"/>
      <color theme="1"/>
      <name val="Century Gothic"/>
      <family val="2"/>
    </font>
    <font>
      <b/>
      <sz val="14"/>
      <color theme="1"/>
      <name val="Calibri"/>
      <family val="2"/>
      <scheme val="minor"/>
    </font>
    <font>
      <b/>
      <sz val="16"/>
      <color theme="1"/>
      <name val="Calibri"/>
      <family val="2"/>
      <scheme val="minor"/>
    </font>
    <font>
      <b/>
      <sz val="11"/>
      <color rgb="FFFF0000"/>
      <name val="Calibri"/>
      <family val="2"/>
      <scheme val="minor"/>
    </font>
    <font>
      <b/>
      <i/>
      <sz val="11"/>
      <color rgb="FFFF0000"/>
      <name val="Calibri"/>
      <family val="2"/>
      <scheme val="minor"/>
    </font>
    <font>
      <b/>
      <sz val="12"/>
      <color rgb="FF000000"/>
      <name val="Calibri"/>
      <family val="2"/>
    </font>
    <font>
      <sz val="11"/>
      <color rgb="FFFF0000"/>
      <name val="Calibri"/>
      <family val="2"/>
      <scheme val="minor"/>
    </font>
    <font>
      <b/>
      <sz val="11"/>
      <color rgb="FF000000"/>
      <name val="Calibri"/>
      <family val="2"/>
      <scheme val="minor"/>
    </font>
    <font>
      <sz val="11"/>
      <color rgb="FF000000"/>
      <name val="Calibri"/>
      <family val="2"/>
      <scheme val="minor"/>
    </font>
    <font>
      <b/>
      <sz val="14"/>
      <color rgb="FFFFFFFF"/>
      <name val="Calibri"/>
      <family val="2"/>
      <scheme val="minor"/>
    </font>
    <font>
      <b/>
      <sz val="11"/>
      <color rgb="FFFFFFFF"/>
      <name val="Calibri"/>
      <family val="2"/>
      <scheme val="minor"/>
    </font>
    <font>
      <b/>
      <sz val="9"/>
      <color rgb="FFFFFFFF"/>
      <name val="Calibri"/>
      <family val="2"/>
      <scheme val="minor"/>
    </font>
    <font>
      <sz val="11"/>
      <color theme="1"/>
      <name val="Angsana New"/>
      <family val="1"/>
      <charset val="222"/>
    </font>
    <font>
      <b/>
      <sz val="11"/>
      <color rgb="FF000000"/>
      <name val="Cordia New"/>
      <family val="2"/>
      <charset val="222"/>
    </font>
    <font>
      <sz val="11"/>
      <color rgb="FF000000"/>
      <name val="Cordia New"/>
      <family val="2"/>
      <charset val="222"/>
    </font>
    <font>
      <b/>
      <sz val="16"/>
      <color rgb="FF0D0D0D"/>
      <name val="Cordia New"/>
      <family val="2"/>
      <charset val="222"/>
    </font>
    <font>
      <b/>
      <sz val="16"/>
      <color rgb="FF000000"/>
      <name val="Cordia New"/>
      <family val="2"/>
      <charset val="222"/>
    </font>
    <font>
      <sz val="12"/>
      <color rgb="FF000000"/>
      <name val="Cordia New"/>
      <family val="2"/>
      <charset val="222"/>
    </font>
    <font>
      <b/>
      <sz val="11"/>
      <color theme="1"/>
      <name val="Cordia New"/>
      <family val="2"/>
      <charset val="222"/>
    </font>
    <font>
      <b/>
      <sz val="14"/>
      <color rgb="FF262626"/>
      <name val="Cordia New"/>
      <family val="2"/>
      <charset val="222"/>
    </font>
    <font>
      <b/>
      <sz val="12"/>
      <color rgb="FFFFFFFF"/>
      <name val="Cordia New"/>
      <family val="2"/>
      <charset val="222"/>
    </font>
    <font>
      <sz val="11"/>
      <color theme="1"/>
      <name val="Cordia New"/>
      <family val="2"/>
      <charset val="222"/>
    </font>
    <font>
      <b/>
      <sz val="12"/>
      <color rgb="FF000000"/>
      <name val="Cordia New"/>
      <family val="2"/>
      <charset val="222"/>
    </font>
    <font>
      <b/>
      <sz val="12"/>
      <color rgb="FF0D0D0D"/>
      <name val="Cordia New"/>
      <family val="2"/>
      <charset val="222"/>
    </font>
    <font>
      <b/>
      <sz val="11"/>
      <color rgb="FF0D0D0D"/>
      <name val="Cordia New"/>
      <family val="2"/>
      <charset val="222"/>
    </font>
    <font>
      <b/>
      <sz val="12"/>
      <color rgb="FFFF0000"/>
      <name val="Cordia New"/>
      <family val="2"/>
      <charset val="222"/>
    </font>
    <font>
      <b/>
      <sz val="12"/>
      <color rgb="FF262626"/>
      <name val="Cordia New"/>
      <family val="2"/>
      <charset val="222"/>
    </font>
    <font>
      <b/>
      <sz val="12"/>
      <color theme="1"/>
      <name val="Cordia New"/>
      <family val="2"/>
      <charset val="222"/>
    </font>
    <font>
      <b/>
      <sz val="12"/>
      <color theme="0"/>
      <name val="Cordia New"/>
      <family val="2"/>
      <charset val="222"/>
    </font>
    <font>
      <b/>
      <sz val="12"/>
      <color theme="0"/>
      <name val="Calibri"/>
      <family val="2"/>
      <scheme val="minor"/>
    </font>
    <font>
      <b/>
      <i/>
      <sz val="12"/>
      <name val="Calibri"/>
      <family val="2"/>
      <scheme val="minor"/>
    </font>
    <font>
      <i/>
      <sz val="11"/>
      <name val="Calibri"/>
      <family val="2"/>
      <scheme val="minor"/>
    </font>
    <font>
      <i/>
      <sz val="12"/>
      <name val="Calibri"/>
      <family val="2"/>
      <scheme val="minor"/>
    </font>
    <font>
      <b/>
      <sz val="12"/>
      <color rgb="FF000000"/>
      <name val="Cordia New"/>
    </font>
    <font>
      <b/>
      <sz val="12"/>
      <color rgb="FFFF0000"/>
      <name val="Cordia New"/>
    </font>
    <font>
      <sz val="11"/>
      <name val="Calibri"/>
      <family val="2"/>
      <scheme val="minor"/>
    </font>
    <font>
      <b/>
      <sz val="11"/>
      <name val="Calibri"/>
      <family val="2"/>
      <scheme val="minor"/>
    </font>
  </fonts>
  <fills count="35">
    <fill>
      <patternFill patternType="none"/>
    </fill>
    <fill>
      <patternFill patternType="gray125"/>
    </fill>
    <fill>
      <patternFill patternType="solid">
        <fgColor theme="9" tint="0.79998168889431442"/>
        <bgColor indexed="64"/>
      </patternFill>
    </fill>
    <fill>
      <patternFill patternType="solid">
        <fgColor theme="1"/>
        <bgColor indexed="64"/>
      </patternFill>
    </fill>
    <fill>
      <patternFill patternType="solid">
        <fgColor theme="9"/>
        <bgColor indexed="64"/>
      </patternFill>
    </fill>
    <fill>
      <patternFill patternType="solid">
        <fgColor theme="4"/>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rgb="FFFF0000"/>
        <bgColor indexed="64"/>
      </patternFill>
    </fill>
    <fill>
      <patternFill patternType="solid">
        <fgColor theme="3" tint="0.59999389629810485"/>
        <bgColor indexed="64"/>
      </patternFill>
    </fill>
    <fill>
      <patternFill patternType="solid">
        <fgColor rgb="FF404040"/>
        <bgColor rgb="FF000000"/>
      </patternFill>
    </fill>
    <fill>
      <patternFill patternType="solid">
        <fgColor rgb="FF000000"/>
        <bgColor rgb="FF000000"/>
      </patternFill>
    </fill>
    <fill>
      <patternFill patternType="solid">
        <fgColor rgb="FFDDEBF7"/>
        <bgColor rgb="FF000000"/>
      </patternFill>
    </fill>
    <fill>
      <patternFill patternType="solid">
        <fgColor rgb="FFFFFFFF"/>
        <bgColor rgb="FF000000"/>
      </patternFill>
    </fill>
    <fill>
      <patternFill patternType="solid">
        <fgColor rgb="FF0D0D0D"/>
        <bgColor rgb="FF000000"/>
      </patternFill>
    </fill>
    <fill>
      <patternFill patternType="solid">
        <fgColor rgb="FFC6E0B4"/>
        <bgColor rgb="FF000000"/>
      </patternFill>
    </fill>
    <fill>
      <patternFill patternType="solid">
        <fgColor theme="7" tint="0.59999389629810485"/>
        <bgColor rgb="FF000000"/>
      </patternFill>
    </fill>
    <fill>
      <patternFill patternType="solid">
        <fgColor theme="8" tint="0.79998168889431442"/>
        <bgColor rgb="FF000000"/>
      </patternFill>
    </fill>
    <fill>
      <patternFill patternType="solid">
        <fgColor theme="0" tint="-0.14999847407452621"/>
        <bgColor indexed="64"/>
      </patternFill>
    </fill>
    <fill>
      <patternFill patternType="solid">
        <fgColor theme="2" tint="-0.249977111117893"/>
        <bgColor rgb="FF000000"/>
      </patternFill>
    </fill>
    <fill>
      <patternFill patternType="solid">
        <fgColor theme="1" tint="0.14999847407452621"/>
        <bgColor indexed="64"/>
      </patternFill>
    </fill>
    <fill>
      <patternFill patternType="solid">
        <fgColor theme="8"/>
        <bgColor indexed="64"/>
      </patternFill>
    </fill>
    <fill>
      <patternFill patternType="solid">
        <fgColor theme="9" tint="0.79998168889431442"/>
        <bgColor rgb="FF000000"/>
      </patternFill>
    </fill>
    <fill>
      <patternFill patternType="solid">
        <fgColor theme="9" tint="0.59999389629810485"/>
        <bgColor rgb="FF000000"/>
      </patternFill>
    </fill>
    <fill>
      <patternFill patternType="solid">
        <fgColor theme="3" tint="0.79998168889431442"/>
        <bgColor indexed="64"/>
      </patternFill>
    </fill>
    <fill>
      <patternFill patternType="solid">
        <fgColor theme="2" tint="-0.749992370372631"/>
        <bgColor rgb="FF000000"/>
      </patternFill>
    </fill>
    <fill>
      <patternFill patternType="solid">
        <fgColor theme="4" tint="0.79998168889431442"/>
        <bgColor indexed="64"/>
      </patternFill>
    </fill>
    <fill>
      <patternFill patternType="solid">
        <fgColor theme="0"/>
        <bgColor indexed="64"/>
      </patternFill>
    </fill>
    <fill>
      <patternFill patternType="solid">
        <fgColor theme="7" tint="0.59999389629810485"/>
        <bgColor indexed="64"/>
      </patternFill>
    </fill>
  </fills>
  <borders count="150">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rgb="FF000000"/>
      </bottom>
      <diagonal/>
    </border>
    <border>
      <left/>
      <right style="thin">
        <color rgb="FF000000"/>
      </right>
      <top style="medium">
        <color rgb="FF000000"/>
      </top>
      <bottom style="medium">
        <color rgb="FF000000"/>
      </bottom>
      <diagonal/>
    </border>
    <border>
      <left/>
      <right style="thin">
        <color rgb="FF000000"/>
      </right>
      <top/>
      <bottom style="thin">
        <color rgb="FF000000"/>
      </bottom>
      <diagonal/>
    </border>
    <border>
      <left/>
      <right style="thin">
        <color indexed="64"/>
      </right>
      <top style="thin">
        <color rgb="FF000000"/>
      </top>
      <bottom style="double">
        <color rgb="FF000000"/>
      </bottom>
      <diagonal/>
    </border>
    <border>
      <left style="thin">
        <color rgb="FF000000"/>
      </left>
      <right style="thin">
        <color indexed="64"/>
      </right>
      <top/>
      <bottom style="double">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rgb="FF000000"/>
      </top>
      <bottom style="medium">
        <color rgb="FF00000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theme="0"/>
      </top>
      <bottom style="thin">
        <color theme="0"/>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theme="0"/>
      </top>
      <bottom/>
      <diagonal/>
    </border>
    <border>
      <left/>
      <right style="medium">
        <color indexed="64"/>
      </right>
      <top/>
      <bottom style="thin">
        <color theme="0"/>
      </bottom>
      <diagonal/>
    </border>
    <border>
      <left/>
      <right style="medium">
        <color indexed="64"/>
      </right>
      <top style="thin">
        <color theme="0"/>
      </top>
      <bottom style="thin">
        <color theme="0"/>
      </bottom>
      <diagonal/>
    </border>
    <border>
      <left style="thin">
        <color theme="0"/>
      </left>
      <right style="medium">
        <color indexed="64"/>
      </right>
      <top style="thin">
        <color theme="0"/>
      </top>
      <bottom/>
      <diagonal/>
    </border>
    <border>
      <left style="thin">
        <color indexed="64"/>
      </left>
      <right style="thin">
        <color indexed="64"/>
      </right>
      <top style="thin">
        <color indexed="64"/>
      </top>
      <bottom/>
      <diagonal/>
    </border>
    <border>
      <left/>
      <right style="thin">
        <color indexed="64"/>
      </right>
      <top style="thin">
        <color theme="0"/>
      </top>
      <bottom/>
      <diagonal/>
    </border>
    <border>
      <left style="thin">
        <color indexed="64"/>
      </left>
      <right/>
      <top style="thin">
        <color indexed="64"/>
      </top>
      <bottom/>
      <diagonal/>
    </border>
    <border>
      <left/>
      <right/>
      <top/>
      <bottom style="thin">
        <color theme="7" tint="0.79998168889431442"/>
      </bottom>
      <diagonal/>
    </border>
    <border>
      <left/>
      <right/>
      <top/>
      <bottom style="thin">
        <color indexed="64"/>
      </bottom>
      <diagonal/>
    </border>
    <border>
      <left/>
      <right style="thin">
        <color theme="7" tint="0.79998168889431442"/>
      </right>
      <top/>
      <bottom style="thin">
        <color indexed="64"/>
      </bottom>
      <diagonal/>
    </border>
    <border>
      <left/>
      <right style="thin">
        <color indexed="64"/>
      </right>
      <top/>
      <bottom style="thin">
        <color indexed="64"/>
      </bottom>
      <diagonal/>
    </border>
    <border>
      <left style="thin">
        <color indexed="64"/>
      </left>
      <right style="thin">
        <color theme="7" tint="0.79998168889431442"/>
      </right>
      <top/>
      <bottom style="medium">
        <color rgb="FF000000"/>
      </bottom>
      <diagonal/>
    </border>
    <border>
      <left style="thin">
        <color theme="7" tint="0.79998168889431442"/>
      </left>
      <right/>
      <top/>
      <bottom style="medium">
        <color rgb="FF000000"/>
      </bottom>
      <diagonal/>
    </border>
    <border>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theme="0"/>
      </top>
      <bottom style="thin">
        <color theme="0"/>
      </bottom>
      <diagonal/>
    </border>
    <border>
      <left/>
      <right style="medium">
        <color rgb="FF000000"/>
      </right>
      <top style="thin">
        <color theme="0"/>
      </top>
      <bottom style="thin">
        <color theme="0"/>
      </bottom>
      <diagonal/>
    </border>
    <border>
      <left style="medium">
        <color rgb="FF000000"/>
      </left>
      <right/>
      <top style="thin">
        <color theme="0"/>
      </top>
      <bottom style="medium">
        <color rgb="FF000000"/>
      </bottom>
      <diagonal/>
    </border>
    <border>
      <left/>
      <right/>
      <top style="thin">
        <color theme="0"/>
      </top>
      <bottom style="medium">
        <color rgb="FF000000"/>
      </bottom>
      <diagonal/>
    </border>
    <border>
      <left/>
      <right style="medium">
        <color rgb="FF000000"/>
      </right>
      <top style="thin">
        <color theme="0"/>
      </top>
      <bottom style="medium">
        <color rgb="FF000000"/>
      </bottom>
      <diagonal/>
    </border>
    <border>
      <left style="medium">
        <color rgb="FF000000"/>
      </left>
      <right/>
      <top style="thin">
        <color theme="0"/>
      </top>
      <bottom/>
      <diagonal/>
    </border>
    <border>
      <left/>
      <right style="medium">
        <color rgb="FF000000"/>
      </right>
      <top style="thin">
        <color theme="0"/>
      </top>
      <bottom/>
      <diagonal/>
    </border>
    <border>
      <left style="medium">
        <color rgb="FF000000"/>
      </left>
      <right style="thin">
        <color indexed="64"/>
      </right>
      <top style="thin">
        <color theme="0"/>
      </top>
      <bottom style="thin">
        <color rgb="FF000000"/>
      </bottom>
      <diagonal/>
    </border>
    <border>
      <left style="medium">
        <color rgb="FF000000"/>
      </left>
      <right/>
      <top style="thin">
        <color rgb="FF000000"/>
      </top>
      <bottom style="thin">
        <color rgb="FF000000"/>
      </bottom>
      <diagonal/>
    </border>
    <border>
      <left/>
      <right style="medium">
        <color rgb="FF000000"/>
      </right>
      <top/>
      <bottom style="thin">
        <color theme="0"/>
      </bottom>
      <diagonal/>
    </border>
    <border>
      <left style="thin">
        <color theme="0"/>
      </left>
      <right style="medium">
        <color rgb="FF000000"/>
      </right>
      <top style="thin">
        <color theme="0"/>
      </top>
      <bottom style="thin">
        <color theme="0"/>
      </bottom>
      <diagonal/>
    </border>
    <border>
      <left style="medium">
        <color rgb="FF000000"/>
      </left>
      <right/>
      <top style="thin">
        <color theme="0"/>
      </top>
      <bottom style="medium">
        <color indexed="64"/>
      </bottom>
      <diagonal/>
    </border>
    <border>
      <left style="medium">
        <color rgb="FF000000"/>
      </left>
      <right/>
      <top style="thin">
        <color rgb="FF000000"/>
      </top>
      <bottom style="double">
        <color rgb="FF000000"/>
      </bottom>
      <diagonal/>
    </border>
    <border>
      <left style="medium">
        <color rgb="FF000000"/>
      </left>
      <right/>
      <top/>
      <bottom style="medium">
        <color indexed="64"/>
      </bottom>
      <diagonal/>
    </border>
    <border>
      <left style="thin">
        <color indexed="64"/>
      </left>
      <right/>
      <top style="thin">
        <color theme="0"/>
      </top>
      <bottom style="medium">
        <color rgb="FF000000"/>
      </bottom>
      <diagonal/>
    </border>
    <border>
      <left style="thin">
        <color indexed="64"/>
      </left>
      <right/>
      <top style="thin">
        <color theme="0"/>
      </top>
      <bottom style="thin">
        <color theme="0"/>
      </bottom>
      <diagonal/>
    </border>
    <border>
      <left style="medium">
        <color rgb="FF000000"/>
      </left>
      <right style="thin">
        <color rgb="FFC7C7C7"/>
      </right>
      <top style="medium">
        <color indexed="64"/>
      </top>
      <bottom style="medium">
        <color rgb="FF000000"/>
      </bottom>
      <diagonal/>
    </border>
    <border>
      <left style="thin">
        <color rgb="FFC7C7C7"/>
      </left>
      <right style="thin">
        <color indexed="64"/>
      </right>
      <top/>
      <bottom style="medium">
        <color rgb="FF000000"/>
      </bottom>
      <diagonal/>
    </border>
    <border>
      <left style="medium">
        <color rgb="FF000000"/>
      </left>
      <right/>
      <top/>
      <bottom style="thin">
        <color theme="0"/>
      </bottom>
      <diagonal/>
    </border>
    <border>
      <left/>
      <right style="thin">
        <color theme="7" tint="0.79998168889431442"/>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style="thin">
        <color theme="0"/>
      </top>
      <bottom/>
      <diagonal/>
    </border>
    <border>
      <left/>
      <right style="medium">
        <color theme="1"/>
      </right>
      <top style="thin">
        <color theme="0"/>
      </top>
      <bottom/>
      <diagonal/>
    </border>
    <border>
      <left style="thin">
        <color theme="0"/>
      </left>
      <right style="medium">
        <color theme="1"/>
      </right>
      <top style="thin">
        <color theme="0"/>
      </top>
      <bottom/>
      <diagonal/>
    </border>
    <border>
      <left style="medium">
        <color theme="1"/>
      </left>
      <right/>
      <top/>
      <bottom style="medium">
        <color indexed="64"/>
      </bottom>
      <diagonal/>
    </border>
    <border>
      <left style="thin">
        <color theme="0"/>
      </left>
      <right style="medium">
        <color theme="1"/>
      </right>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thin">
        <color theme="0"/>
      </left>
      <right style="medium">
        <color theme="1"/>
      </right>
      <top/>
      <bottom style="medium">
        <color theme="1"/>
      </bottom>
      <diagonal/>
    </border>
    <border>
      <left style="medium">
        <color theme="1"/>
      </left>
      <right/>
      <top style="medium">
        <color theme="1"/>
      </top>
      <bottom style="medium">
        <color indexed="64"/>
      </bottom>
      <diagonal/>
    </border>
    <border>
      <left/>
      <right/>
      <top style="medium">
        <color theme="1"/>
      </top>
      <bottom style="medium">
        <color indexed="64"/>
      </bottom>
      <diagonal/>
    </border>
    <border>
      <left/>
      <right style="medium">
        <color theme="1"/>
      </right>
      <top style="medium">
        <color theme="1"/>
      </top>
      <bottom style="medium">
        <color indexed="64"/>
      </bottom>
      <diagonal/>
    </border>
    <border>
      <left style="medium">
        <color theme="1"/>
      </left>
      <right/>
      <top style="medium">
        <color indexed="64"/>
      </top>
      <bottom/>
      <diagonal/>
    </border>
    <border>
      <left/>
      <right style="medium">
        <color theme="1"/>
      </right>
      <top style="medium">
        <color indexed="64"/>
      </top>
      <bottom/>
      <diagonal/>
    </border>
    <border>
      <left style="medium">
        <color theme="1"/>
      </left>
      <right/>
      <top style="thin">
        <color theme="0"/>
      </top>
      <bottom style="thin">
        <color theme="0"/>
      </bottom>
      <diagonal/>
    </border>
    <border>
      <left/>
      <right style="medium">
        <color theme="1"/>
      </right>
      <top style="thin">
        <color theme="0"/>
      </top>
      <bottom style="thin">
        <color theme="0"/>
      </bottom>
      <diagonal/>
    </border>
    <border>
      <left/>
      <right style="medium">
        <color theme="1"/>
      </right>
      <top/>
      <bottom style="thin">
        <color theme="0"/>
      </bottom>
      <diagonal/>
    </border>
    <border>
      <left style="medium">
        <color indexed="64"/>
      </left>
      <right style="thin">
        <color theme="0"/>
      </right>
      <top style="medium">
        <color indexed="64"/>
      </top>
      <bottom/>
      <diagonal/>
    </border>
    <border>
      <left style="medium">
        <color indexed="64"/>
      </left>
      <right style="thin">
        <color theme="0"/>
      </right>
      <top/>
      <bottom/>
      <diagonal/>
    </border>
    <border>
      <left style="medium">
        <color indexed="64"/>
      </left>
      <right style="thin">
        <color theme="0"/>
      </right>
      <top/>
      <bottom style="medium">
        <color indexed="64"/>
      </bottom>
      <diagonal/>
    </border>
    <border>
      <left/>
      <right style="thin">
        <color theme="0"/>
      </right>
      <top/>
      <bottom style="thin">
        <color theme="0"/>
      </bottom>
      <diagonal/>
    </border>
    <border>
      <left/>
      <right style="thin">
        <color theme="0"/>
      </right>
      <top style="medium">
        <color indexed="64"/>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thin">
        <color theme="1"/>
      </right>
      <top/>
      <bottom/>
      <diagonal/>
    </border>
    <border>
      <left style="thin">
        <color theme="0"/>
      </left>
      <right/>
      <top style="medium">
        <color theme="1"/>
      </top>
      <bottom/>
      <diagonal/>
    </border>
    <border>
      <left/>
      <right style="medium">
        <color theme="1"/>
      </right>
      <top/>
      <bottom style="medium">
        <color theme="1"/>
      </bottom>
      <diagonal/>
    </border>
    <border>
      <left style="thin">
        <color theme="0"/>
      </left>
      <right/>
      <top style="thin">
        <color theme="0"/>
      </top>
      <bottom style="medium">
        <color indexed="64"/>
      </bottom>
      <diagonal/>
    </border>
    <border>
      <left/>
      <right style="medium">
        <color indexed="64"/>
      </right>
      <top style="thin">
        <color theme="0"/>
      </top>
      <bottom style="medium">
        <color indexed="64"/>
      </bottom>
      <diagonal/>
    </border>
    <border>
      <left style="thin">
        <color indexed="64"/>
      </left>
      <right/>
      <top/>
      <bottom/>
      <diagonal/>
    </border>
    <border>
      <left style="thin">
        <color theme="1"/>
      </left>
      <right/>
      <top style="thin">
        <color theme="0"/>
      </top>
      <bottom/>
      <diagonal/>
    </border>
    <border>
      <left style="thin">
        <color theme="1"/>
      </left>
      <right/>
      <top/>
      <bottom/>
      <diagonal/>
    </border>
    <border>
      <left style="thin">
        <color theme="1"/>
      </left>
      <right/>
      <top/>
      <bottom style="thin">
        <color theme="0"/>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theme="7" tint="0.79998168889431442"/>
      </bottom>
      <diagonal/>
    </border>
    <border>
      <left/>
      <right/>
      <top style="medium">
        <color indexed="64"/>
      </top>
      <bottom style="medium">
        <color theme="7" tint="0.79998168889431442"/>
      </bottom>
      <diagonal/>
    </border>
    <border>
      <left/>
      <right style="medium">
        <color indexed="64"/>
      </right>
      <top style="medium">
        <color indexed="64"/>
      </top>
      <bottom style="medium">
        <color theme="7" tint="0.79998168889431442"/>
      </bottom>
      <diagonal/>
    </border>
    <border>
      <left/>
      <right style="medium">
        <color indexed="64"/>
      </right>
      <top/>
      <bottom style="medium">
        <color rgb="FF000000"/>
      </bottom>
      <diagonal/>
    </border>
    <border>
      <left/>
      <right/>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indexed="64"/>
      </right>
      <top style="thin">
        <color indexed="64"/>
      </top>
      <bottom style="medium">
        <color rgb="FF000000"/>
      </bottom>
      <diagonal/>
    </border>
    <border>
      <left style="medium">
        <color indexed="64"/>
      </left>
      <right/>
      <top style="medium">
        <color rgb="FF000000"/>
      </top>
      <bottom/>
      <diagonal/>
    </border>
    <border>
      <left/>
      <right style="thin">
        <color theme="7" tint="0.79998168889431442"/>
      </right>
      <top style="medium">
        <color rgb="FF000000"/>
      </top>
      <bottom/>
      <diagonal/>
    </border>
    <border>
      <left/>
      <right style="thin">
        <color theme="7" tint="0.79998168889431442"/>
      </right>
      <top/>
      <bottom/>
      <diagonal/>
    </border>
  </borders>
  <cellStyleXfs count="1">
    <xf numFmtId="0" fontId="0" fillId="0" borderId="0"/>
  </cellStyleXfs>
  <cellXfs count="439">
    <xf numFmtId="0" fontId="0" fillId="0" borderId="0" xfId="0"/>
    <xf numFmtId="0" fontId="0" fillId="0" borderId="2" xfId="0" applyBorder="1"/>
    <xf numFmtId="0" fontId="0" fillId="0" borderId="4" xfId="0" applyBorder="1"/>
    <xf numFmtId="0" fontId="0" fillId="0" borderId="5" xfId="0" applyBorder="1"/>
    <xf numFmtId="0" fontId="0" fillId="8" borderId="4" xfId="0" applyFill="1" applyBorder="1"/>
    <xf numFmtId="0" fontId="0" fillId="0" borderId="13" xfId="0" applyBorder="1"/>
    <xf numFmtId="0" fontId="0" fillId="8" borderId="13" xfId="0" applyFill="1" applyBorder="1"/>
    <xf numFmtId="0" fontId="0" fillId="0" borderId="14" xfId="0" applyBorder="1"/>
    <xf numFmtId="0" fontId="0" fillId="0" borderId="13" xfId="0" applyBorder="1" applyAlignment="1">
      <alignment horizontal="center" vertical="center" wrapText="1"/>
    </xf>
    <xf numFmtId="16" fontId="0" fillId="0" borderId="13" xfId="0" applyNumberFormat="1" applyBorder="1" applyAlignment="1">
      <alignment horizontal="center" vertical="center" wrapText="1"/>
    </xf>
    <xf numFmtId="0" fontId="0" fillId="0" borderId="14" xfId="0" applyBorder="1" applyAlignment="1">
      <alignment horizontal="center" vertical="center" wrapText="1"/>
    </xf>
    <xf numFmtId="0" fontId="1" fillId="0" borderId="0" xfId="0" applyFont="1" applyAlignment="1">
      <alignment vertical="center" wrapText="1"/>
    </xf>
    <xf numFmtId="0" fontId="3" fillId="0" borderId="0" xfId="0" applyFont="1"/>
    <xf numFmtId="0" fontId="0" fillId="6" borderId="2" xfId="0" applyFill="1" applyBorder="1" applyAlignment="1">
      <alignment horizontal="center" vertical="center"/>
    </xf>
    <xf numFmtId="0" fontId="0" fillId="0" borderId="15" xfId="0" applyBorder="1" applyAlignment="1">
      <alignment horizontal="left" vertical="center"/>
    </xf>
    <xf numFmtId="16" fontId="0" fillId="10" borderId="7" xfId="0" applyNumberFormat="1" applyFill="1" applyBorder="1" applyAlignment="1">
      <alignment horizontal="center"/>
    </xf>
    <xf numFmtId="0" fontId="0" fillId="10" borderId="8" xfId="0" applyFill="1" applyBorder="1"/>
    <xf numFmtId="0" fontId="0" fillId="10" borderId="9" xfId="0" applyFill="1" applyBorder="1"/>
    <xf numFmtId="0" fontId="0" fillId="11" borderId="15" xfId="0" applyFill="1" applyBorder="1" applyAlignment="1">
      <alignment horizontal="center"/>
    </xf>
    <xf numFmtId="0" fontId="0" fillId="11" borderId="6" xfId="0" applyFill="1" applyBorder="1"/>
    <xf numFmtId="0" fontId="0" fillId="11" borderId="16" xfId="0" applyFill="1" applyBorder="1"/>
    <xf numFmtId="0" fontId="0" fillId="12" borderId="15" xfId="0" applyFill="1" applyBorder="1" applyAlignment="1">
      <alignment horizontal="center"/>
    </xf>
    <xf numFmtId="0" fontId="0" fillId="12" borderId="6" xfId="0" applyFill="1" applyBorder="1"/>
    <xf numFmtId="0" fontId="0" fillId="12" borderId="16" xfId="0" applyFill="1" applyBorder="1"/>
    <xf numFmtId="0" fontId="0" fillId="13" borderId="15" xfId="0" applyFill="1" applyBorder="1" applyAlignment="1">
      <alignment horizontal="center"/>
    </xf>
    <xf numFmtId="0" fontId="0" fillId="13" borderId="6" xfId="0" applyFill="1" applyBorder="1"/>
    <xf numFmtId="0" fontId="0" fillId="13" borderId="16" xfId="0" applyFill="1" applyBorder="1"/>
    <xf numFmtId="0" fontId="0" fillId="0" borderId="10" xfId="0" applyBorder="1" applyAlignment="1">
      <alignment horizontal="left" vertical="center"/>
    </xf>
    <xf numFmtId="0" fontId="0" fillId="14" borderId="10" xfId="0" applyFill="1" applyBorder="1" applyAlignment="1">
      <alignment horizontal="center"/>
    </xf>
    <xf numFmtId="0" fontId="0" fillId="14" borderId="11" xfId="0" applyFill="1" applyBorder="1"/>
    <xf numFmtId="0" fontId="0" fillId="14" borderId="12" xfId="0" applyFill="1" applyBorder="1"/>
    <xf numFmtId="0" fontId="1" fillId="15" borderId="6" xfId="0" applyFont="1" applyFill="1" applyBorder="1" applyAlignment="1">
      <alignment horizontal="center" vertical="center" wrapText="1"/>
    </xf>
    <xf numFmtId="0" fontId="0" fillId="0" borderId="0" xfId="0" applyAlignment="1">
      <alignment vertical="center" wrapText="1"/>
    </xf>
    <xf numFmtId="0" fontId="1" fillId="0" borderId="0" xfId="0" applyFont="1" applyAlignment="1">
      <alignment horizontal="center" vertical="center" wrapText="1"/>
    </xf>
    <xf numFmtId="0" fontId="0" fillId="0" borderId="0" xfId="0" applyAlignment="1">
      <alignment horizontal="center"/>
    </xf>
    <xf numFmtId="0" fontId="0" fillId="0" borderId="16" xfId="0" applyBorder="1" applyAlignment="1">
      <alignment horizontal="left" vertical="top"/>
    </xf>
    <xf numFmtId="0" fontId="0" fillId="0" borderId="12" xfId="0" applyBorder="1" applyAlignment="1">
      <alignment horizontal="left" vertical="top"/>
    </xf>
    <xf numFmtId="0" fontId="0" fillId="0" borderId="0" xfId="0" applyAlignment="1">
      <alignment vertical="top"/>
    </xf>
    <xf numFmtId="0" fontId="0" fillId="24" borderId="13" xfId="0" applyFill="1" applyBorder="1"/>
    <xf numFmtId="0" fontId="1" fillId="0" borderId="0" xfId="0" applyFont="1" applyAlignment="1">
      <alignment wrapText="1"/>
    </xf>
    <xf numFmtId="0" fontId="18" fillId="0" borderId="13" xfId="0" applyFont="1" applyBorder="1"/>
    <xf numFmtId="0" fontId="0" fillId="8" borderId="14" xfId="0" applyFill="1" applyBorder="1"/>
    <xf numFmtId="0" fontId="0" fillId="24" borderId="4" xfId="0" applyFill="1" applyBorder="1"/>
    <xf numFmtId="0" fontId="0" fillId="24" borderId="14" xfId="0" applyFill="1" applyBorder="1"/>
    <xf numFmtId="0" fontId="1" fillId="9" borderId="7" xfId="0" applyFont="1" applyFill="1" applyBorder="1" applyAlignment="1">
      <alignment horizontal="left" vertical="center"/>
    </xf>
    <xf numFmtId="0" fontId="1" fillId="9" borderId="9" xfId="0" applyFont="1" applyFill="1" applyBorder="1" applyAlignment="1">
      <alignment horizontal="left" vertical="top"/>
    </xf>
    <xf numFmtId="0" fontId="1" fillId="9" borderId="8" xfId="0" applyFont="1" applyFill="1" applyBorder="1" applyAlignment="1">
      <alignment horizontal="center" vertical="center"/>
    </xf>
    <xf numFmtId="0" fontId="1" fillId="9" borderId="7" xfId="0" applyFont="1" applyFill="1" applyBorder="1" applyAlignment="1">
      <alignment horizontal="center" vertical="center"/>
    </xf>
    <xf numFmtId="0" fontId="1" fillId="9" borderId="8" xfId="0" applyFont="1" applyFill="1" applyBorder="1" applyAlignment="1">
      <alignment horizontal="center" vertical="center" wrapText="1"/>
    </xf>
    <xf numFmtId="0" fontId="4" fillId="30" borderId="15" xfId="0" applyFont="1" applyFill="1" applyBorder="1" applyAlignment="1">
      <alignment vertical="center" wrapText="1"/>
    </xf>
    <xf numFmtId="0" fontId="4" fillId="30" borderId="6" xfId="0" applyFont="1" applyFill="1" applyBorder="1" applyAlignment="1">
      <alignment vertical="center" wrapText="1"/>
    </xf>
    <xf numFmtId="0" fontId="4" fillId="30" borderId="6" xfId="0" applyFont="1" applyFill="1" applyBorder="1" applyAlignment="1">
      <alignment horizontal="center" vertical="center" wrapText="1"/>
    </xf>
    <xf numFmtId="0" fontId="5" fillId="30" borderId="6" xfId="0" applyFont="1" applyFill="1" applyBorder="1" applyAlignment="1">
      <alignment horizontal="center" vertical="center" wrapText="1"/>
    </xf>
    <xf numFmtId="0" fontId="13" fillId="0" borderId="41" xfId="0" applyFont="1" applyBorder="1" applyAlignment="1">
      <alignment horizontal="center"/>
    </xf>
    <xf numFmtId="0" fontId="0" fillId="0" borderId="52" xfId="0" applyBorder="1"/>
    <xf numFmtId="0" fontId="0" fillId="9" borderId="55" xfId="0" applyFill="1" applyBorder="1" applyAlignment="1">
      <alignment vertical="center" wrapText="1"/>
    </xf>
    <xf numFmtId="0" fontId="0" fillId="9" borderId="56" xfId="0" applyFill="1" applyBorder="1" applyAlignment="1">
      <alignment vertical="center" wrapText="1"/>
    </xf>
    <xf numFmtId="0" fontId="0" fillId="9" borderId="23" xfId="0" applyFill="1" applyBorder="1" applyAlignment="1">
      <alignment vertical="center" wrapText="1"/>
    </xf>
    <xf numFmtId="0" fontId="0" fillId="9" borderId="57" xfId="0" applyFill="1" applyBorder="1" applyAlignment="1">
      <alignment vertical="center" wrapText="1"/>
    </xf>
    <xf numFmtId="0" fontId="0" fillId="9" borderId="23" xfId="0" applyFill="1" applyBorder="1"/>
    <xf numFmtId="0" fontId="24" fillId="0" borderId="0" xfId="0" applyFont="1"/>
    <xf numFmtId="0" fontId="33" fillId="0" borderId="0" xfId="0" applyFont="1"/>
    <xf numFmtId="0" fontId="32" fillId="17" borderId="75" xfId="0" applyFont="1" applyFill="1" applyBorder="1"/>
    <xf numFmtId="0" fontId="29" fillId="20" borderId="50" xfId="0" applyFont="1" applyFill="1" applyBorder="1"/>
    <xf numFmtId="0" fontId="32" fillId="16" borderId="59" xfId="0" applyFont="1" applyFill="1" applyBorder="1" applyAlignment="1">
      <alignment vertical="center" wrapText="1"/>
    </xf>
    <xf numFmtId="0" fontId="34" fillId="28" borderId="76" xfId="0" applyFont="1" applyFill="1" applyBorder="1"/>
    <xf numFmtId="164" fontId="34" fillId="28" borderId="26" xfId="0" applyNumberFormat="1" applyFont="1" applyFill="1" applyBorder="1" applyAlignment="1">
      <alignment vertical="center"/>
    </xf>
    <xf numFmtId="0" fontId="34" fillId="19" borderId="59" xfId="0" applyFont="1" applyFill="1" applyBorder="1"/>
    <xf numFmtId="0" fontId="34" fillId="19" borderId="0" xfId="0" applyFont="1" applyFill="1"/>
    <xf numFmtId="0" fontId="32" fillId="17" borderId="77" xfId="0" applyFont="1" applyFill="1" applyBorder="1"/>
    <xf numFmtId="164" fontId="38" fillId="17" borderId="13" xfId="0" applyNumberFormat="1" applyFont="1" applyFill="1" applyBorder="1"/>
    <xf numFmtId="0" fontId="32" fillId="16" borderId="59" xfId="0" applyFont="1" applyFill="1" applyBorder="1"/>
    <xf numFmtId="0" fontId="32" fillId="16" borderId="59" xfId="0" applyFont="1" applyFill="1" applyBorder="1" applyAlignment="1">
      <alignment vertical="center"/>
    </xf>
    <xf numFmtId="0" fontId="32" fillId="16" borderId="59" xfId="0" applyFont="1" applyFill="1" applyBorder="1" applyAlignment="1">
      <alignment wrapText="1"/>
    </xf>
    <xf numFmtId="164" fontId="38" fillId="28" borderId="26" xfId="0" applyNumberFormat="1" applyFont="1" applyFill="1" applyBorder="1"/>
    <xf numFmtId="0" fontId="32" fillId="16" borderId="59" xfId="0" applyFont="1" applyFill="1" applyBorder="1" applyAlignment="1">
      <alignment horizontal="left" vertical="center" wrapText="1"/>
    </xf>
    <xf numFmtId="0" fontId="29" fillId="0" borderId="71" xfId="0" applyFont="1" applyBorder="1"/>
    <xf numFmtId="0" fontId="40" fillId="26" borderId="6" xfId="0" applyFont="1" applyFill="1" applyBorder="1" applyAlignment="1">
      <alignment horizontal="center" vertical="center"/>
    </xf>
    <xf numFmtId="0" fontId="40" fillId="26" borderId="18" xfId="0" applyFont="1" applyFill="1" applyBorder="1" applyAlignment="1">
      <alignment horizontal="center" vertical="center"/>
    </xf>
    <xf numFmtId="0" fontId="32" fillId="17" borderId="72" xfId="0" applyFont="1" applyFill="1" applyBorder="1" applyAlignment="1">
      <alignment vertical="center"/>
    </xf>
    <xf numFmtId="0" fontId="32" fillId="17" borderId="59" xfId="0" applyFont="1" applyFill="1" applyBorder="1" applyAlignment="1">
      <alignment vertical="center" wrapText="1"/>
    </xf>
    <xf numFmtId="0" fontId="34" fillId="25" borderId="6" xfId="0" applyFont="1" applyFill="1" applyBorder="1" applyAlignment="1">
      <alignment horizontal="center" vertical="center"/>
    </xf>
    <xf numFmtId="0" fontId="32" fillId="17" borderId="59" xfId="0" applyFont="1" applyFill="1" applyBorder="1" applyAlignment="1">
      <alignment vertical="center"/>
    </xf>
    <xf numFmtId="0" fontId="29" fillId="0" borderId="74" xfId="0" applyFont="1" applyBorder="1" applyAlignment="1">
      <alignment vertical="center" wrapText="1"/>
    </xf>
    <xf numFmtId="0" fontId="29" fillId="19" borderId="59" xfId="0" applyFont="1" applyFill="1" applyBorder="1"/>
    <xf numFmtId="0" fontId="29" fillId="0" borderId="40" xfId="0" applyFont="1" applyBorder="1"/>
    <xf numFmtId="0" fontId="39" fillId="29" borderId="80" xfId="0" applyFont="1" applyFill="1" applyBorder="1"/>
    <xf numFmtId="164" fontId="38" fillId="21" borderId="81" xfId="0" applyNumberFormat="1" applyFont="1" applyFill="1" applyBorder="1"/>
    <xf numFmtId="0" fontId="40" fillId="3" borderId="24" xfId="0" applyFont="1" applyFill="1" applyBorder="1" applyAlignment="1">
      <alignment horizontal="center" vertical="center" wrapText="1"/>
    </xf>
    <xf numFmtId="0" fontId="40" fillId="3" borderId="32" xfId="0" applyFont="1" applyFill="1" applyBorder="1" applyAlignment="1">
      <alignment horizontal="center" vertical="center" wrapText="1"/>
    </xf>
    <xf numFmtId="164" fontId="38" fillId="21" borderId="4" xfId="0" applyNumberFormat="1" applyFont="1" applyFill="1" applyBorder="1" applyAlignment="1">
      <alignment vertical="center"/>
    </xf>
    <xf numFmtId="0" fontId="34" fillId="18" borderId="6" xfId="0" applyFont="1" applyFill="1" applyBorder="1" applyProtection="1">
      <protection locked="0"/>
    </xf>
    <xf numFmtId="0" fontId="34" fillId="18" borderId="18" xfId="0" applyFont="1" applyFill="1" applyBorder="1" applyProtection="1">
      <protection locked="0"/>
    </xf>
    <xf numFmtId="3" fontId="34" fillId="18" borderId="18" xfId="0" applyNumberFormat="1" applyFont="1" applyFill="1" applyBorder="1" applyProtection="1">
      <protection locked="0"/>
    </xf>
    <xf numFmtId="164" fontId="38" fillId="6" borderId="13" xfId="0" applyNumberFormat="1" applyFont="1" applyFill="1" applyBorder="1" applyAlignment="1" applyProtection="1">
      <alignment vertical="center"/>
      <protection locked="0"/>
    </xf>
    <xf numFmtId="164" fontId="38" fillId="23" borderId="27" xfId="0" applyNumberFormat="1" applyFont="1" applyFill="1" applyBorder="1" applyAlignment="1" applyProtection="1">
      <alignment horizontal="right" vertical="center"/>
      <protection locked="0"/>
    </xf>
    <xf numFmtId="164" fontId="38" fillId="23" borderId="0" xfId="0" applyNumberFormat="1" applyFont="1" applyFill="1" applyAlignment="1" applyProtection="1">
      <alignment vertical="center"/>
      <protection locked="0"/>
    </xf>
    <xf numFmtId="0" fontId="34" fillId="6" borderId="25" xfId="0" applyFont="1" applyFill="1" applyBorder="1" applyAlignment="1" applyProtection="1">
      <alignment horizontal="center" vertical="center" wrapText="1"/>
      <protection locked="0"/>
    </xf>
    <xf numFmtId="0" fontId="29" fillId="33" borderId="96" xfId="0" applyFont="1" applyFill="1" applyBorder="1" applyAlignment="1">
      <alignment vertical="center"/>
    </xf>
    <xf numFmtId="0" fontId="32" fillId="31" borderId="99" xfId="0" applyFont="1" applyFill="1" applyBorder="1"/>
    <xf numFmtId="0" fontId="32" fillId="16" borderId="101" xfId="0" applyFont="1" applyFill="1" applyBorder="1" applyAlignment="1">
      <alignment vertical="center" wrapText="1"/>
    </xf>
    <xf numFmtId="0" fontId="32" fillId="16" borderId="103" xfId="0" applyFont="1" applyFill="1" applyBorder="1" applyAlignment="1">
      <alignment horizontal="right"/>
    </xf>
    <xf numFmtId="0" fontId="33" fillId="6" borderId="16" xfId="0" applyFont="1" applyFill="1" applyBorder="1" applyAlignment="1" applyProtection="1">
      <alignment horizontal="center" vertical="center"/>
      <protection locked="0"/>
    </xf>
    <xf numFmtId="0" fontId="33" fillId="6" borderId="12" xfId="0" applyFont="1" applyFill="1" applyBorder="1" applyAlignment="1" applyProtection="1">
      <alignment horizontal="center" vertical="center"/>
      <protection locked="0"/>
    </xf>
    <xf numFmtId="0" fontId="32" fillId="16" borderId="115" xfId="0" applyFont="1" applyFill="1" applyBorder="1"/>
    <xf numFmtId="0" fontId="32" fillId="16" borderId="115" xfId="0" applyFont="1" applyFill="1" applyBorder="1" applyAlignment="1">
      <alignment wrapText="1"/>
    </xf>
    <xf numFmtId="0" fontId="32" fillId="16" borderId="116" xfId="0" applyFont="1" applyFill="1" applyBorder="1" applyAlignment="1">
      <alignment vertical="center"/>
    </xf>
    <xf numFmtId="164" fontId="38" fillId="6" borderId="40" xfId="0" applyNumberFormat="1" applyFont="1" applyFill="1" applyBorder="1" applyAlignment="1" applyProtection="1">
      <alignment vertical="center"/>
      <protection locked="0"/>
    </xf>
    <xf numFmtId="164" fontId="38" fillId="23" borderId="37" xfId="0" applyNumberFormat="1" applyFont="1" applyFill="1" applyBorder="1" applyAlignment="1" applyProtection="1">
      <alignment vertical="center"/>
      <protection locked="0"/>
    </xf>
    <xf numFmtId="164" fontId="38" fillId="6" borderId="35" xfId="0" applyNumberFormat="1" applyFont="1" applyFill="1" applyBorder="1" applyAlignment="1" applyProtection="1">
      <alignment vertical="center"/>
      <protection locked="0"/>
    </xf>
    <xf numFmtId="164" fontId="38" fillId="23" borderId="40" xfId="0" applyNumberFormat="1" applyFont="1" applyFill="1" applyBorder="1" applyAlignment="1" applyProtection="1">
      <alignment vertical="center"/>
      <protection locked="0"/>
    </xf>
    <xf numFmtId="164" fontId="38" fillId="6" borderId="117" xfId="0" applyNumberFormat="1" applyFont="1" applyFill="1" applyBorder="1" applyAlignment="1" applyProtection="1">
      <alignment vertical="center"/>
      <protection locked="0"/>
    </xf>
    <xf numFmtId="0" fontId="32" fillId="16" borderId="101" xfId="0" applyFont="1" applyFill="1" applyBorder="1" applyAlignment="1">
      <alignment horizontal="left" vertical="center" wrapText="1"/>
    </xf>
    <xf numFmtId="164" fontId="31" fillId="23" borderId="41" xfId="0" applyNumberFormat="1" applyFont="1" applyFill="1" applyBorder="1" applyAlignment="1" applyProtection="1">
      <alignment horizontal="right" vertical="center"/>
      <protection locked="0"/>
    </xf>
    <xf numFmtId="10" fontId="31" fillId="23" borderId="41" xfId="0" applyNumberFormat="1" applyFont="1" applyFill="1" applyBorder="1" applyAlignment="1" applyProtection="1">
      <alignment horizontal="right" vertical="center"/>
      <protection locked="0"/>
    </xf>
    <xf numFmtId="0" fontId="38" fillId="23" borderId="37" xfId="0" applyFont="1" applyFill="1" applyBorder="1" applyAlignment="1" applyProtection="1">
      <alignment horizontal="right" vertical="center"/>
      <protection locked="0"/>
    </xf>
    <xf numFmtId="0" fontId="38" fillId="23" borderId="36" xfId="0" applyFont="1" applyFill="1" applyBorder="1" applyAlignment="1" applyProtection="1">
      <alignment horizontal="right" vertical="center"/>
      <protection locked="0"/>
    </xf>
    <xf numFmtId="0" fontId="38" fillId="23" borderId="33" xfId="0" applyFont="1" applyFill="1" applyBorder="1" applyAlignment="1" applyProtection="1">
      <alignment horizontal="right" vertical="center"/>
      <protection locked="0"/>
    </xf>
    <xf numFmtId="0" fontId="38" fillId="23" borderId="41" xfId="0" applyFont="1" applyFill="1" applyBorder="1" applyAlignment="1" applyProtection="1">
      <alignment horizontal="right" vertical="center"/>
      <protection locked="0"/>
    </xf>
    <xf numFmtId="0" fontId="38" fillId="23" borderId="92" xfId="0" applyFont="1" applyFill="1" applyBorder="1" applyAlignment="1" applyProtection="1">
      <alignment horizontal="right" vertical="center"/>
      <protection locked="0"/>
    </xf>
    <xf numFmtId="6" fontId="38" fillId="23" borderId="33" xfId="0" applyNumberFormat="1" applyFont="1" applyFill="1" applyBorder="1" applyAlignment="1" applyProtection="1">
      <alignment horizontal="right" vertical="center"/>
      <protection locked="0"/>
    </xf>
    <xf numFmtId="6" fontId="38" fillId="23" borderId="90" xfId="0" applyNumberFormat="1" applyFont="1" applyFill="1" applyBorder="1" applyAlignment="1" applyProtection="1">
      <alignment horizontal="right" vertical="center"/>
      <protection locked="0"/>
    </xf>
    <xf numFmtId="6" fontId="34" fillId="23" borderId="89" xfId="0" applyNumberFormat="1" applyFont="1" applyFill="1" applyBorder="1" applyAlignment="1" applyProtection="1">
      <alignment horizontal="right" vertical="center"/>
      <protection locked="0"/>
    </xf>
    <xf numFmtId="6" fontId="38" fillId="23" borderId="92" xfId="0" applyNumberFormat="1" applyFont="1" applyFill="1" applyBorder="1" applyAlignment="1" applyProtection="1">
      <alignment horizontal="right" vertical="center"/>
      <protection locked="0"/>
    </xf>
    <xf numFmtId="6" fontId="34" fillId="23" borderId="38" xfId="0" applyNumberFormat="1" applyFont="1" applyFill="1" applyBorder="1" applyAlignment="1" applyProtection="1">
      <alignment horizontal="right" vertical="center"/>
      <protection locked="0"/>
    </xf>
    <xf numFmtId="6" fontId="38" fillId="23" borderId="91" xfId="0" applyNumberFormat="1" applyFont="1" applyFill="1" applyBorder="1" applyAlignment="1" applyProtection="1">
      <alignment horizontal="right" vertical="center"/>
      <protection locked="0"/>
    </xf>
    <xf numFmtId="164" fontId="38" fillId="23" borderId="122" xfId="0" applyNumberFormat="1" applyFont="1" applyFill="1" applyBorder="1" applyProtection="1">
      <protection locked="0"/>
    </xf>
    <xf numFmtId="164" fontId="38" fillId="23" borderId="122" xfId="0" applyNumberFormat="1" applyFont="1" applyFill="1" applyBorder="1" applyAlignment="1" applyProtection="1">
      <alignment vertical="center"/>
      <protection locked="0"/>
    </xf>
    <xf numFmtId="0" fontId="34" fillId="0" borderId="93" xfId="0" applyFont="1" applyBorder="1" applyAlignment="1">
      <alignment horizontal="left" vertical="center"/>
    </xf>
    <xf numFmtId="0" fontId="25" fillId="0" borderId="101" xfId="0" applyFont="1" applyBorder="1" applyAlignment="1">
      <alignment horizontal="left" vertical="center"/>
    </xf>
    <xf numFmtId="0" fontId="25" fillId="0" borderId="103" xfId="0" applyFont="1" applyBorder="1" applyAlignment="1">
      <alignment horizontal="left" vertical="center"/>
    </xf>
    <xf numFmtId="166" fontId="0" fillId="32" borderId="7" xfId="0" applyNumberFormat="1" applyFill="1" applyBorder="1" applyAlignment="1">
      <alignment wrapText="1"/>
    </xf>
    <xf numFmtId="166" fontId="0" fillId="32" borderId="9" xfId="0" applyNumberFormat="1" applyFill="1" applyBorder="1" applyAlignment="1">
      <alignment wrapText="1"/>
    </xf>
    <xf numFmtId="166" fontId="0" fillId="32" borderId="15" xfId="0" applyNumberFormat="1" applyFill="1" applyBorder="1" applyAlignment="1">
      <alignment wrapText="1"/>
    </xf>
    <xf numFmtId="166" fontId="0" fillId="32" borderId="16" xfId="0" applyNumberFormat="1" applyFill="1" applyBorder="1" applyAlignment="1">
      <alignment wrapText="1"/>
    </xf>
    <xf numFmtId="166" fontId="0" fillId="32" borderId="10" xfId="0" applyNumberFormat="1" applyFill="1" applyBorder="1" applyAlignment="1">
      <alignment wrapText="1"/>
    </xf>
    <xf numFmtId="166" fontId="0" fillId="32" borderId="12" xfId="0" applyNumberFormat="1" applyFill="1" applyBorder="1" applyAlignment="1">
      <alignment wrapText="1"/>
    </xf>
    <xf numFmtId="0" fontId="0" fillId="0" borderId="15" xfId="0" applyBorder="1"/>
    <xf numFmtId="0" fontId="0" fillId="0" borderId="16" xfId="0" applyBorder="1" applyAlignment="1" applyProtection="1">
      <alignment vertical="top"/>
      <protection locked="0"/>
    </xf>
    <xf numFmtId="0" fontId="0" fillId="0" borderId="10" xfId="0" applyBorder="1"/>
    <xf numFmtId="0" fontId="0" fillId="0" borderId="12" xfId="0" applyBorder="1" applyAlignment="1" applyProtection="1">
      <alignment vertical="top"/>
      <protection locked="0"/>
    </xf>
    <xf numFmtId="3" fontId="31" fillId="6" borderId="41" xfId="0" applyNumberFormat="1" applyFont="1" applyFill="1" applyBorder="1" applyAlignment="1">
      <alignment horizontal="right" vertical="center"/>
    </xf>
    <xf numFmtId="0" fontId="32" fillId="16" borderId="59" xfId="0" applyFont="1" applyFill="1" applyBorder="1" applyAlignment="1" applyProtection="1">
      <alignment vertical="center"/>
      <protection locked="0"/>
    </xf>
    <xf numFmtId="0" fontId="32" fillId="16" borderId="59" xfId="0" applyFont="1" applyFill="1" applyBorder="1" applyAlignment="1" applyProtection="1">
      <alignment vertical="center" wrapText="1"/>
      <protection locked="0"/>
    </xf>
    <xf numFmtId="0" fontId="32" fillId="16" borderId="114" xfId="0" applyFont="1" applyFill="1" applyBorder="1" applyAlignment="1">
      <alignment vertical="center" wrapText="1"/>
    </xf>
    <xf numFmtId="164" fontId="38" fillId="23" borderId="35" xfId="0" applyNumberFormat="1" applyFont="1" applyFill="1" applyBorder="1" applyAlignment="1">
      <alignment vertical="center"/>
    </xf>
    <xf numFmtId="167" fontId="31" fillId="23" borderId="41" xfId="0" applyNumberFormat="1" applyFont="1" applyFill="1" applyBorder="1" applyAlignment="1" applyProtection="1">
      <alignment horizontal="right" vertical="center"/>
      <protection locked="0"/>
    </xf>
    <xf numFmtId="0" fontId="0" fillId="0" borderId="132" xfId="0" applyBorder="1"/>
    <xf numFmtId="0" fontId="0" fillId="9" borderId="136" xfId="0" applyFill="1" applyBorder="1"/>
    <xf numFmtId="0" fontId="0" fillId="2" borderId="0" xfId="0" applyFill="1" applyAlignment="1">
      <alignment horizontal="center" vertical="center"/>
    </xf>
    <xf numFmtId="0" fontId="0" fillId="6" borderId="0" xfId="0" applyFill="1" applyAlignment="1">
      <alignment horizontal="center" vertical="center"/>
    </xf>
    <xf numFmtId="0" fontId="1" fillId="0" borderId="1" xfId="0" applyFont="1" applyBorder="1" applyAlignment="1">
      <alignment vertical="center" wrapText="1"/>
    </xf>
    <xf numFmtId="0" fontId="0" fillId="8" borderId="0" xfId="0" applyFill="1"/>
    <xf numFmtId="0" fontId="18" fillId="0" borderId="0" xfId="0" applyFont="1"/>
    <xf numFmtId="0" fontId="0" fillId="0" borderId="1" xfId="0" applyBorder="1" applyAlignment="1">
      <alignment vertical="center"/>
    </xf>
    <xf numFmtId="0" fontId="0" fillId="24" borderId="0" xfId="0" applyFill="1"/>
    <xf numFmtId="0" fontId="1" fillId="0" borderId="3" xfId="0" applyFont="1" applyBorder="1" applyAlignment="1">
      <alignment vertical="center" wrapText="1"/>
    </xf>
    <xf numFmtId="0" fontId="0" fillId="0" borderId="4" xfId="0" applyBorder="1" applyAlignment="1">
      <alignment vertical="center" wrapText="1"/>
    </xf>
    <xf numFmtId="0" fontId="4" fillId="0" borderId="0" xfId="0" applyFont="1"/>
    <xf numFmtId="0" fontId="42" fillId="34" borderId="13" xfId="0" applyFont="1" applyFill="1" applyBorder="1" applyAlignment="1">
      <alignment horizontal="center" vertical="center" wrapText="1"/>
    </xf>
    <xf numFmtId="0" fontId="43" fillId="34" borderId="0" xfId="0" applyFont="1" applyFill="1" applyAlignment="1">
      <alignment horizontal="center" vertical="center"/>
    </xf>
    <xf numFmtId="0" fontId="43" fillId="34" borderId="2" xfId="0" applyFont="1" applyFill="1" applyBorder="1" applyAlignment="1">
      <alignment horizontal="center" vertical="center"/>
    </xf>
    <xf numFmtId="0" fontId="44" fillId="34" borderId="1" xfId="0" applyFont="1" applyFill="1" applyBorder="1" applyAlignment="1">
      <alignment horizontal="center" vertical="center"/>
    </xf>
    <xf numFmtId="0" fontId="44" fillId="34" borderId="0" xfId="0" applyFont="1" applyFill="1" applyAlignment="1">
      <alignment horizontal="center" vertical="center"/>
    </xf>
    <xf numFmtId="0" fontId="44" fillId="34" borderId="0" xfId="0" applyFont="1" applyFill="1" applyAlignment="1">
      <alignment horizontal="center" vertical="center" wrapText="1"/>
    </xf>
    <xf numFmtId="168" fontId="29" fillId="6" borderId="25" xfId="0" applyNumberFormat="1" applyFont="1" applyFill="1" applyBorder="1" applyAlignment="1" applyProtection="1">
      <alignment horizontal="center" vertical="center"/>
      <protection locked="0"/>
    </xf>
    <xf numFmtId="0" fontId="34" fillId="6" borderId="137" xfId="0" applyFont="1" applyFill="1" applyBorder="1" applyAlignment="1" applyProtection="1">
      <alignment horizontal="center" vertical="center"/>
      <protection locked="0"/>
    </xf>
    <xf numFmtId="0" fontId="40" fillId="3" borderId="142" xfId="0" applyFont="1" applyFill="1" applyBorder="1" applyAlignment="1">
      <alignment horizontal="center" vertical="center" wrapText="1"/>
    </xf>
    <xf numFmtId="0" fontId="40" fillId="3" borderId="143" xfId="0" applyFont="1" applyFill="1" applyBorder="1" applyAlignment="1">
      <alignment horizontal="center" vertical="center" wrapText="1"/>
    </xf>
    <xf numFmtId="0" fontId="34" fillId="6" borderId="144" xfId="0" applyFont="1" applyFill="1" applyBorder="1" applyAlignment="1" applyProtection="1">
      <alignment horizontal="center" vertical="center" wrapText="1"/>
      <protection locked="0"/>
    </xf>
    <xf numFmtId="164" fontId="38" fillId="21" borderId="146" xfId="0" applyNumberFormat="1" applyFont="1" applyFill="1" applyBorder="1" applyAlignment="1">
      <alignment horizontal="right" vertical="center"/>
    </xf>
    <xf numFmtId="0" fontId="32" fillId="16" borderId="23" xfId="0" applyFont="1" applyFill="1" applyBorder="1" applyAlignment="1">
      <alignment vertical="center"/>
    </xf>
    <xf numFmtId="0" fontId="32" fillId="16" borderId="141" xfId="0" applyFont="1" applyFill="1" applyBorder="1" applyAlignment="1">
      <alignment vertical="center"/>
    </xf>
    <xf numFmtId="0" fontId="0" fillId="0" borderId="15" xfId="0" applyBorder="1" applyAlignment="1" applyProtection="1">
      <alignment horizontal="left" vertical="top" wrapText="1"/>
      <protection locked="0"/>
    </xf>
    <xf numFmtId="0" fontId="0" fillId="0" borderId="6" xfId="0" applyBorder="1" applyAlignment="1" applyProtection="1">
      <alignment vertical="top" wrapText="1"/>
      <protection locked="0"/>
    </xf>
    <xf numFmtId="0" fontId="0" fillId="0" borderId="6" xfId="0" applyBorder="1" applyAlignment="1" applyProtection="1">
      <alignment horizontal="center" vertical="center" wrapText="1"/>
      <protection locked="0"/>
    </xf>
    <xf numFmtId="0" fontId="47" fillId="0" borderId="15" xfId="0" applyFont="1" applyBorder="1" applyAlignment="1" applyProtection="1">
      <alignment horizontal="left" vertical="top" wrapText="1"/>
      <protection locked="0"/>
    </xf>
    <xf numFmtId="0" fontId="47" fillId="0" borderId="6" xfId="0" applyFont="1" applyBorder="1" applyAlignment="1" applyProtection="1">
      <alignment vertical="top" wrapText="1"/>
      <protection locked="0"/>
    </xf>
    <xf numFmtId="0" fontId="47" fillId="0" borderId="6" xfId="0" applyFont="1" applyBorder="1" applyAlignment="1" applyProtection="1">
      <alignment horizontal="center" vertical="center" wrapText="1"/>
      <protection locked="0"/>
    </xf>
    <xf numFmtId="0" fontId="48" fillId="15" borderId="6" xfId="0" applyFont="1" applyFill="1" applyBorder="1" applyAlignment="1">
      <alignment horizontal="center" vertical="center" wrapText="1"/>
    </xf>
    <xf numFmtId="0" fontId="47" fillId="0" borderId="15" xfId="0" applyFont="1" applyBorder="1" applyAlignment="1" applyProtection="1">
      <alignment horizontal="left" vertical="top"/>
      <protection locked="0"/>
    </xf>
    <xf numFmtId="0" fontId="47" fillId="0" borderId="6" xfId="0" applyFont="1" applyBorder="1" applyAlignment="1" applyProtection="1">
      <alignment vertical="top"/>
      <protection locked="0"/>
    </xf>
    <xf numFmtId="0" fontId="47" fillId="0" borderId="6" xfId="0" applyFont="1" applyBorder="1" applyAlignment="1" applyProtection="1">
      <alignment horizontal="center" vertical="center"/>
      <protection locked="0"/>
    </xf>
    <xf numFmtId="0" fontId="47" fillId="0" borderId="84" xfId="0" applyFont="1" applyBorder="1" applyAlignment="1" applyProtection="1">
      <alignment horizontal="left" vertical="top"/>
      <protection locked="0"/>
    </xf>
    <xf numFmtId="0" fontId="47" fillId="0" borderId="49" xfId="0" applyFont="1" applyBorder="1" applyAlignment="1" applyProtection="1">
      <alignment vertical="top"/>
      <protection locked="0"/>
    </xf>
    <xf numFmtId="0" fontId="47" fillId="0" borderId="49" xfId="0" applyFont="1" applyBorder="1" applyAlignment="1" applyProtection="1">
      <alignment horizontal="center" vertical="center"/>
      <protection locked="0"/>
    </xf>
    <xf numFmtId="0" fontId="48" fillId="15" borderId="49" xfId="0" applyFont="1" applyFill="1" applyBorder="1" applyAlignment="1">
      <alignment horizontal="center" vertical="center" wrapText="1"/>
    </xf>
    <xf numFmtId="0" fontId="47" fillId="0" borderId="10" xfId="0" applyFont="1" applyBorder="1" applyAlignment="1" applyProtection="1">
      <alignment horizontal="left" vertical="top"/>
      <protection locked="0"/>
    </xf>
    <xf numFmtId="0" fontId="47" fillId="0" borderId="11" xfId="0" applyFont="1" applyBorder="1" applyAlignment="1" applyProtection="1">
      <alignment vertical="top"/>
      <protection locked="0"/>
    </xf>
    <xf numFmtId="0" fontId="47" fillId="0" borderId="11" xfId="0" applyFont="1" applyBorder="1" applyAlignment="1" applyProtection="1">
      <alignment horizontal="center" vertical="center"/>
      <protection locked="0"/>
    </xf>
    <xf numFmtId="0" fontId="48" fillId="15" borderId="11" xfId="0" applyFont="1" applyFill="1" applyBorder="1" applyAlignment="1">
      <alignment horizontal="center" vertical="center" wrapText="1"/>
    </xf>
    <xf numFmtId="0" fontId="44" fillId="34" borderId="127" xfId="0" applyFont="1" applyFill="1" applyBorder="1" applyAlignment="1">
      <alignment horizontal="center" vertical="center"/>
    </xf>
    <xf numFmtId="0" fontId="44" fillId="34" borderId="0" xfId="0" applyFont="1" applyFill="1" applyAlignment="1">
      <alignment horizontal="center" vertical="center"/>
    </xf>
    <xf numFmtId="0" fontId="0" fillId="5" borderId="0" xfId="0" applyFill="1" applyAlignment="1">
      <alignment horizontal="center"/>
    </xf>
    <xf numFmtId="0" fontId="0" fillId="5" borderId="2" xfId="0" applyFill="1" applyBorder="1" applyAlignment="1">
      <alignment horizontal="center"/>
    </xf>
    <xf numFmtId="0" fontId="3" fillId="12" borderId="133" xfId="0" applyFont="1" applyFill="1" applyBorder="1" applyAlignment="1">
      <alignment horizontal="left"/>
    </xf>
    <xf numFmtId="0" fontId="3" fillId="12" borderId="134" xfId="0" applyFont="1" applyFill="1" applyBorder="1" applyAlignment="1">
      <alignment horizontal="left"/>
    </xf>
    <xf numFmtId="0" fontId="3" fillId="12" borderId="135" xfId="0" applyFont="1" applyFill="1" applyBorder="1" applyAlignment="1">
      <alignment horizontal="left"/>
    </xf>
    <xf numFmtId="0" fontId="20" fillId="9" borderId="43" xfId="0" applyFont="1" applyFill="1" applyBorder="1" applyAlignment="1">
      <alignment horizontal="left" vertical="center" wrapText="1"/>
    </xf>
    <xf numFmtId="0" fontId="20" fillId="9" borderId="53" xfId="0" applyFont="1" applyFill="1" applyBorder="1" applyAlignment="1">
      <alignment horizontal="left" vertical="center" wrapText="1"/>
    </xf>
    <xf numFmtId="0" fontId="20" fillId="9" borderId="54" xfId="0" applyFont="1" applyFill="1" applyBorder="1" applyAlignment="1">
      <alignment horizontal="left" vertical="center" wrapText="1"/>
    </xf>
    <xf numFmtId="0" fontId="0" fillId="9" borderId="23" xfId="0" applyFill="1" applyBorder="1" applyAlignment="1">
      <alignment horizontal="center" vertical="center"/>
    </xf>
    <xf numFmtId="0" fontId="2" fillId="3" borderId="0" xfId="0" applyFont="1" applyFill="1" applyAlignment="1">
      <alignment horizontal="center" vertical="center"/>
    </xf>
    <xf numFmtId="0" fontId="2" fillId="3" borderId="2" xfId="0" applyFont="1" applyFill="1" applyBorder="1" applyAlignment="1">
      <alignment horizontal="center" vertical="center"/>
    </xf>
    <xf numFmtId="0" fontId="0" fillId="4" borderId="0" xfId="0" applyFill="1" applyAlignment="1">
      <alignment horizontal="center"/>
    </xf>
    <xf numFmtId="0" fontId="6" fillId="3" borderId="87"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86" xfId="0" applyFont="1" applyFill="1" applyBorder="1" applyAlignment="1">
      <alignment horizontal="center" vertical="center"/>
    </xf>
    <xf numFmtId="0" fontId="6" fillId="3" borderId="0" xfId="0" applyFont="1" applyFill="1" applyAlignment="1">
      <alignment horizontal="center" vertical="center"/>
    </xf>
    <xf numFmtId="0" fontId="21" fillId="3" borderId="86" xfId="0" applyFont="1" applyFill="1" applyBorder="1" applyAlignment="1">
      <alignment horizontal="center" vertical="center" wrapText="1"/>
    </xf>
    <xf numFmtId="0" fontId="21" fillId="3" borderId="0" xfId="0" applyFont="1" applyFill="1" applyAlignment="1">
      <alignment horizontal="center" vertical="center" wrapText="1"/>
    </xf>
    <xf numFmtId="0" fontId="21" fillId="3" borderId="4" xfId="0" applyFont="1" applyFill="1" applyBorder="1" applyAlignment="1">
      <alignment horizontal="center" vertical="center" wrapText="1"/>
    </xf>
    <xf numFmtId="0" fontId="22" fillId="3" borderId="86"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3" borderId="4" xfId="0" applyFont="1" applyFill="1" applyBorder="1" applyAlignment="1">
      <alignment horizontal="center" vertical="center" wrapText="1"/>
    </xf>
    <xf numFmtId="0" fontId="41" fillId="3" borderId="131" xfId="0" applyFont="1" applyFill="1" applyBorder="1" applyAlignment="1">
      <alignment horizontal="center" vertical="center" wrapText="1"/>
    </xf>
    <xf numFmtId="0" fontId="41" fillId="3" borderId="13" xfId="0" applyFont="1" applyFill="1" applyBorder="1" applyAlignment="1">
      <alignment horizontal="center" vertical="center" wrapText="1"/>
    </xf>
    <xf numFmtId="0" fontId="29" fillId="6" borderId="89" xfId="0" applyFont="1" applyFill="1" applyBorder="1" applyAlignment="1" applyProtection="1">
      <alignment horizontal="left" vertical="center"/>
      <protection locked="0"/>
    </xf>
    <xf numFmtId="0" fontId="29" fillId="6" borderId="42" xfId="0" applyFont="1" applyFill="1" applyBorder="1" applyAlignment="1" applyProtection="1">
      <alignment horizontal="left" vertical="center"/>
      <protection locked="0"/>
    </xf>
    <xf numFmtId="0" fontId="29" fillId="6" borderId="112" xfId="0" applyFont="1" applyFill="1" applyBorder="1" applyAlignment="1" applyProtection="1">
      <alignment horizontal="left" vertical="center"/>
      <protection locked="0"/>
    </xf>
    <xf numFmtId="0" fontId="30" fillId="0" borderId="3" xfId="0" applyFont="1" applyBorder="1" applyAlignment="1">
      <alignment horizontal="center"/>
    </xf>
    <xf numFmtId="0" fontId="30" fillId="0" borderId="4" xfId="0" applyFont="1" applyBorder="1" applyAlignment="1">
      <alignment horizontal="center"/>
    </xf>
    <xf numFmtId="0" fontId="30" fillId="0" borderId="83" xfId="0" applyFont="1" applyBorder="1" applyAlignment="1">
      <alignment horizontal="center"/>
    </xf>
    <xf numFmtId="0" fontId="37" fillId="0" borderId="82" xfId="0" applyFont="1" applyBorder="1" applyAlignment="1">
      <alignment horizontal="left" vertical="center"/>
    </xf>
    <xf numFmtId="0" fontId="37" fillId="0" borderId="39" xfId="0" applyFont="1" applyBorder="1" applyAlignment="1">
      <alignment horizontal="left" vertical="center"/>
    </xf>
    <xf numFmtId="0" fontId="37" fillId="0" borderId="73" xfId="0" applyFont="1" applyBorder="1" applyAlignment="1">
      <alignment horizontal="left" vertical="center"/>
    </xf>
    <xf numFmtId="0" fontId="25" fillId="0" borderId="36" xfId="0" applyFont="1" applyBorder="1" applyAlignment="1">
      <alignment horizontal="center" vertical="center"/>
    </xf>
    <xf numFmtId="0" fontId="25" fillId="0" borderId="0" xfId="0" applyFont="1" applyAlignment="1">
      <alignment horizontal="center" vertical="center"/>
    </xf>
    <xf numFmtId="0" fontId="25" fillId="0" borderId="37" xfId="0" applyFont="1" applyBorder="1" applyAlignment="1">
      <alignment horizontal="center" vertical="center"/>
    </xf>
    <xf numFmtId="0" fontId="35" fillId="0" borderId="58" xfId="0" applyFont="1" applyBorder="1" applyAlignment="1">
      <alignment horizontal="center" vertical="center" wrapText="1"/>
    </xf>
    <xf numFmtId="0" fontId="26" fillId="0" borderId="42" xfId="0" applyFont="1" applyBorder="1" applyAlignment="1">
      <alignment horizontal="left" wrapText="1"/>
    </xf>
    <xf numFmtId="0" fontId="26" fillId="0" borderId="65" xfId="0" applyFont="1" applyBorder="1" applyAlignment="1">
      <alignment horizontal="left" wrapText="1"/>
    </xf>
    <xf numFmtId="0" fontId="34" fillId="0" borderId="101" xfId="0" applyFont="1" applyBorder="1" applyAlignment="1">
      <alignment horizontal="left" vertical="center"/>
    </xf>
    <xf numFmtId="0" fontId="34" fillId="0" borderId="0" xfId="0" applyFont="1" applyAlignment="1">
      <alignment horizontal="left" vertical="center"/>
    </xf>
    <xf numFmtId="0" fontId="34" fillId="0" borderId="102" xfId="0" applyFont="1" applyBorder="1" applyAlignment="1">
      <alignment horizontal="left" vertical="center"/>
    </xf>
    <xf numFmtId="0" fontId="25" fillId="0" borderId="42" xfId="0" applyFont="1" applyBorder="1" applyAlignment="1">
      <alignment horizontal="center" vertical="center" wrapText="1"/>
    </xf>
    <xf numFmtId="0" fontId="25" fillId="0" borderId="112" xfId="0" applyFont="1" applyBorder="1" applyAlignment="1">
      <alignment horizontal="center" vertical="center" wrapText="1"/>
    </xf>
    <xf numFmtId="0" fontId="32" fillId="16" borderId="34" xfId="0" applyFont="1" applyFill="1" applyBorder="1" applyAlignment="1">
      <alignment horizontal="center" vertical="center"/>
    </xf>
    <xf numFmtId="0" fontId="32" fillId="16" borderId="0" xfId="0" applyFont="1" applyFill="1" applyAlignment="1">
      <alignment horizontal="center" vertical="center"/>
    </xf>
    <xf numFmtId="0" fontId="32" fillId="16" borderId="35" xfId="0" applyFont="1" applyFill="1" applyBorder="1" applyAlignment="1">
      <alignment horizontal="center" vertical="center"/>
    </xf>
    <xf numFmtId="0" fontId="32" fillId="16" borderId="37" xfId="0" applyFont="1" applyFill="1" applyBorder="1" applyAlignment="1">
      <alignment horizontal="center" vertical="center"/>
    </xf>
    <xf numFmtId="0" fontId="39" fillId="0" borderId="111" xfId="0" applyFont="1" applyBorder="1" applyAlignment="1">
      <alignment horizontal="left" vertical="center" wrapText="1"/>
    </xf>
    <xf numFmtId="0" fontId="39" fillId="0" borderId="34" xfId="0" applyFont="1" applyBorder="1" applyAlignment="1">
      <alignment horizontal="left" vertical="center" wrapText="1"/>
    </xf>
    <xf numFmtId="0" fontId="39" fillId="0" borderId="42" xfId="0" applyFont="1" applyBorder="1" applyAlignment="1">
      <alignment horizontal="left" vertical="center" wrapText="1"/>
    </xf>
    <xf numFmtId="0" fontId="39" fillId="0" borderId="112" xfId="0" applyFont="1" applyBorder="1" applyAlignment="1">
      <alignment horizontal="left" vertical="center" wrapText="1"/>
    </xf>
    <xf numFmtId="0" fontId="26" fillId="0" borderId="3" xfId="0" applyFont="1" applyBorder="1" applyAlignment="1">
      <alignment horizontal="center"/>
    </xf>
    <xf numFmtId="0" fontId="26" fillId="0" borderId="4" xfId="0" applyFont="1" applyBorder="1" applyAlignment="1">
      <alignment horizontal="center"/>
    </xf>
    <xf numFmtId="0" fontId="26" fillId="0" borderId="83" xfId="0" applyFont="1" applyBorder="1" applyAlignment="1">
      <alignment horizontal="center"/>
    </xf>
    <xf numFmtId="0" fontId="26" fillId="0" borderId="89" xfId="0" applyFont="1" applyBorder="1" applyAlignment="1">
      <alignment horizontal="center"/>
    </xf>
    <xf numFmtId="0" fontId="26" fillId="0" borderId="47" xfId="0" applyFont="1" applyBorder="1" applyAlignment="1">
      <alignment horizontal="center"/>
    </xf>
    <xf numFmtId="0" fontId="26" fillId="0" borderId="98" xfId="0" applyFont="1" applyBorder="1" applyAlignment="1">
      <alignment horizontal="center" vertical="center"/>
    </xf>
    <xf numFmtId="0" fontId="26" fillId="0" borderId="100" xfId="0" applyFont="1" applyBorder="1" applyAlignment="1">
      <alignment horizontal="center" vertical="center"/>
    </xf>
    <xf numFmtId="0" fontId="26" fillId="0" borderId="102" xfId="0" applyFont="1" applyBorder="1" applyAlignment="1">
      <alignment horizontal="center" vertical="center"/>
    </xf>
    <xf numFmtId="0" fontId="26" fillId="0" borderId="105" xfId="0" applyFont="1" applyBorder="1" applyAlignment="1">
      <alignment horizontal="center" vertical="center"/>
    </xf>
    <xf numFmtId="164" fontId="38" fillId="21" borderId="104" xfId="0" applyNumberFormat="1" applyFont="1" applyFill="1" applyBorder="1" applyAlignment="1">
      <alignment horizontal="center" vertical="center"/>
    </xf>
    <xf numFmtId="0" fontId="38" fillId="21" borderId="104" xfId="0" applyFont="1" applyFill="1" applyBorder="1" applyAlignment="1">
      <alignment horizontal="center" vertical="center"/>
    </xf>
    <xf numFmtId="0" fontId="28" fillId="22" borderId="119" xfId="0" applyFont="1" applyFill="1" applyBorder="1" applyAlignment="1">
      <alignment horizontal="center" vertical="center" wrapText="1"/>
    </xf>
    <xf numFmtId="0" fontId="28" fillId="22" borderId="120" xfId="0" applyFont="1" applyFill="1" applyBorder="1" applyAlignment="1">
      <alignment horizontal="center" vertical="center" wrapText="1"/>
    </xf>
    <xf numFmtId="0" fontId="28" fillId="22" borderId="121" xfId="0" applyFont="1" applyFill="1" applyBorder="1" applyAlignment="1">
      <alignment horizontal="center" vertical="center" wrapText="1"/>
    </xf>
    <xf numFmtId="0" fontId="26" fillId="0" borderId="1" xfId="0" applyFont="1" applyBorder="1" applyAlignment="1">
      <alignment horizontal="center"/>
    </xf>
    <xf numFmtId="0" fontId="26" fillId="0" borderId="0" xfId="0" applyFont="1" applyAlignment="1">
      <alignment horizontal="center"/>
    </xf>
    <xf numFmtId="0" fontId="26" fillId="0" borderId="149" xfId="0" applyFont="1" applyBorder="1" applyAlignment="1">
      <alignment horizontal="center"/>
    </xf>
    <xf numFmtId="0" fontId="26" fillId="0" borderId="36" xfId="0" applyFont="1" applyBorder="1" applyAlignment="1">
      <alignment horizontal="left" vertical="center"/>
    </xf>
    <xf numFmtId="0" fontId="26" fillId="0" borderId="2" xfId="0" applyFont="1" applyBorder="1" applyAlignment="1">
      <alignment horizontal="left" vertical="center"/>
    </xf>
    <xf numFmtId="0" fontId="28" fillId="22" borderId="138" xfId="0" applyFont="1" applyFill="1" applyBorder="1" applyAlignment="1">
      <alignment horizontal="center" vertical="center" wrapText="1"/>
    </xf>
    <xf numFmtId="0" fontId="28" fillId="22" borderId="58" xfId="0" applyFont="1" applyFill="1" applyBorder="1" applyAlignment="1">
      <alignment horizontal="center" vertical="center" wrapText="1"/>
    </xf>
    <xf numFmtId="0" fontId="28" fillId="22" borderId="139" xfId="0" applyFont="1" applyFill="1" applyBorder="1" applyAlignment="1">
      <alignment horizontal="center" vertical="center" wrapText="1"/>
    </xf>
    <xf numFmtId="0" fontId="45" fillId="0" borderId="140" xfId="0" applyFont="1" applyBorder="1" applyAlignment="1">
      <alignment horizontal="center" vertical="top" wrapText="1"/>
    </xf>
    <xf numFmtId="0" fontId="34" fillId="0" borderId="23" xfId="0" applyFont="1" applyBorder="1" applyAlignment="1">
      <alignment horizontal="center" vertical="top" wrapText="1"/>
    </xf>
    <xf numFmtId="0" fontId="34" fillId="0" borderId="141" xfId="0" applyFont="1" applyBorder="1" applyAlignment="1">
      <alignment horizontal="center" vertical="top" wrapText="1"/>
    </xf>
    <xf numFmtId="0" fontId="32" fillId="16" borderId="140" xfId="0" applyFont="1" applyFill="1" applyBorder="1" applyAlignment="1">
      <alignment horizontal="right" vertical="center"/>
    </xf>
    <xf numFmtId="0" fontId="32" fillId="16" borderId="23" xfId="0" applyFont="1" applyFill="1" applyBorder="1" applyAlignment="1">
      <alignment horizontal="right" vertical="center"/>
    </xf>
    <xf numFmtId="0" fontId="26" fillId="0" borderId="33" xfId="0" applyFont="1" applyBorder="1" applyAlignment="1">
      <alignment horizontal="center"/>
    </xf>
    <xf numFmtId="0" fontId="26" fillId="0" borderId="45" xfId="0" applyFont="1" applyBorder="1" applyAlignment="1">
      <alignment horizontal="center"/>
    </xf>
    <xf numFmtId="0" fontId="28" fillId="22" borderId="21" xfId="0" applyFont="1" applyFill="1" applyBorder="1" applyAlignment="1">
      <alignment horizontal="center" vertical="center" wrapText="1"/>
    </xf>
    <xf numFmtId="0" fontId="28" fillId="22" borderId="22" xfId="0" applyFont="1" applyFill="1" applyBorder="1" applyAlignment="1">
      <alignment horizontal="center" vertical="center" wrapText="1"/>
    </xf>
    <xf numFmtId="0" fontId="28" fillId="22" borderId="31" xfId="0" applyFont="1" applyFill="1" applyBorder="1" applyAlignment="1">
      <alignment horizontal="center" vertical="center" wrapText="1"/>
    </xf>
    <xf numFmtId="0" fontId="34" fillId="0" borderId="1" xfId="0" applyFont="1" applyBorder="1" applyAlignment="1">
      <alignment horizontal="left" vertical="center"/>
    </xf>
    <xf numFmtId="0" fontId="34" fillId="0" borderId="2" xfId="0" applyFont="1" applyBorder="1" applyAlignment="1">
      <alignment horizontal="left" vertical="center"/>
    </xf>
    <xf numFmtId="0" fontId="32" fillId="17" borderId="1" xfId="0" applyFont="1" applyFill="1" applyBorder="1" applyAlignment="1">
      <alignment horizontal="left" vertical="center"/>
    </xf>
    <xf numFmtId="0" fontId="32" fillId="17" borderId="0" xfId="0" applyFont="1" applyFill="1" applyAlignment="1">
      <alignment horizontal="left" vertical="center"/>
    </xf>
    <xf numFmtId="0" fontId="26" fillId="0" borderId="125" xfId="0" applyFont="1" applyBorder="1" applyAlignment="1">
      <alignment horizontal="center"/>
    </xf>
    <xf numFmtId="0" fontId="26" fillId="0" borderId="126" xfId="0" applyFont="1" applyBorder="1" applyAlignment="1">
      <alignment horizontal="center"/>
    </xf>
    <xf numFmtId="0" fontId="30" fillId="0" borderId="0" xfId="0" applyFont="1" applyAlignment="1">
      <alignment horizontal="center"/>
    </xf>
    <xf numFmtId="0" fontId="28" fillId="22" borderId="106" xfId="0" applyFont="1" applyFill="1" applyBorder="1" applyAlignment="1">
      <alignment horizontal="center" vertical="center" wrapText="1"/>
    </xf>
    <xf numFmtId="0" fontId="28" fillId="22" borderId="107" xfId="0" applyFont="1" applyFill="1" applyBorder="1" applyAlignment="1">
      <alignment horizontal="center" vertical="center" wrapText="1"/>
    </xf>
    <xf numFmtId="0" fontId="28" fillId="22" borderId="108" xfId="0" applyFont="1" applyFill="1" applyBorder="1" applyAlignment="1">
      <alignment horizontal="center" vertical="center" wrapText="1"/>
    </xf>
    <xf numFmtId="0" fontId="28" fillId="22" borderId="28" xfId="0" applyFont="1" applyFill="1" applyBorder="1" applyAlignment="1">
      <alignment horizontal="center" vertical="center" wrapText="1"/>
    </xf>
    <xf numFmtId="0" fontId="28" fillId="22" borderId="29" xfId="0" applyFont="1" applyFill="1" applyBorder="1" applyAlignment="1">
      <alignment horizontal="center" vertical="center" wrapText="1"/>
    </xf>
    <xf numFmtId="0" fontId="28" fillId="22" borderId="30" xfId="0" applyFont="1" applyFill="1" applyBorder="1" applyAlignment="1">
      <alignment horizontal="center" vertical="center" wrapText="1"/>
    </xf>
    <xf numFmtId="0" fontId="34" fillId="0" borderId="109" xfId="0" applyFont="1" applyBorder="1" applyAlignment="1">
      <alignment horizontal="left" vertical="center" wrapText="1"/>
    </xf>
    <xf numFmtId="0" fontId="34" fillId="0" borderId="29" xfId="0" applyFont="1" applyBorder="1" applyAlignment="1">
      <alignment horizontal="left" vertical="center" wrapText="1"/>
    </xf>
    <xf numFmtId="0" fontId="34" fillId="0" borderId="110" xfId="0" applyFont="1" applyBorder="1" applyAlignment="1">
      <alignment horizontal="left" vertical="center" wrapText="1"/>
    </xf>
    <xf numFmtId="0" fontId="34" fillId="0" borderId="111" xfId="0" applyFont="1" applyBorder="1" applyAlignment="1">
      <alignment horizontal="left" vertical="center" wrapText="1"/>
    </xf>
    <xf numFmtId="0" fontId="34" fillId="0" borderId="42" xfId="0" applyFont="1" applyBorder="1" applyAlignment="1">
      <alignment horizontal="left" vertical="center" wrapText="1"/>
    </xf>
    <xf numFmtId="0" fontId="34" fillId="0" borderId="112" xfId="0" applyFont="1" applyBorder="1" applyAlignment="1">
      <alignment horizontal="left" vertical="center" wrapText="1"/>
    </xf>
    <xf numFmtId="0" fontId="25" fillId="0" borderId="34" xfId="0" applyFont="1" applyBorder="1" applyAlignment="1">
      <alignment vertical="center" wrapText="1"/>
    </xf>
    <xf numFmtId="0" fontId="25" fillId="0" borderId="97" xfId="0" applyFont="1" applyBorder="1" applyAlignment="1">
      <alignment vertical="center" wrapText="1"/>
    </xf>
    <xf numFmtId="0" fontId="26" fillId="0" borderId="28" xfId="0" applyFont="1" applyBorder="1" applyAlignment="1">
      <alignment horizontal="center"/>
    </xf>
    <xf numFmtId="0" fontId="26" fillId="0" borderId="29" xfId="0" applyFont="1" applyBorder="1" applyAlignment="1">
      <alignment horizontal="center"/>
    </xf>
    <xf numFmtId="0" fontId="26" fillId="0" borderId="118" xfId="0" applyFont="1" applyBorder="1" applyAlignment="1">
      <alignment horizontal="center"/>
    </xf>
    <xf numFmtId="0" fontId="26" fillId="0" borderId="39" xfId="0" applyFont="1" applyBorder="1" applyAlignment="1">
      <alignment horizontal="center"/>
    </xf>
    <xf numFmtId="0" fontId="26" fillId="0" borderId="113" xfId="0" applyFont="1" applyBorder="1" applyAlignment="1">
      <alignment horizontal="center"/>
    </xf>
    <xf numFmtId="0" fontId="25" fillId="0" borderId="42" xfId="0" applyFont="1" applyBorder="1" applyAlignment="1">
      <alignment horizontal="center" vertical="center"/>
    </xf>
    <xf numFmtId="0" fontId="25" fillId="0" borderId="112" xfId="0" applyFont="1" applyBorder="1" applyAlignment="1">
      <alignment horizontal="center" vertical="center"/>
    </xf>
    <xf numFmtId="0" fontId="37" fillId="0" borderId="96" xfId="0" applyFont="1" applyBorder="1" applyAlignment="1">
      <alignment horizontal="left" vertical="center" wrapText="1"/>
    </xf>
    <xf numFmtId="0" fontId="37" fillId="0" borderId="34" xfId="0" applyFont="1" applyBorder="1" applyAlignment="1">
      <alignment horizontal="left" vertical="center" wrapText="1"/>
    </xf>
    <xf numFmtId="0" fontId="37" fillId="0" borderId="97" xfId="0" applyFont="1" applyBorder="1" applyAlignment="1">
      <alignment horizontal="left" vertical="center" wrapText="1"/>
    </xf>
    <xf numFmtId="0" fontId="32" fillId="16" borderId="1" xfId="0" applyFont="1" applyFill="1" applyBorder="1" applyAlignment="1">
      <alignment horizontal="left" vertical="center" wrapText="1"/>
    </xf>
    <xf numFmtId="0" fontId="32" fillId="16" borderId="0" xfId="0" applyFont="1" applyFill="1" applyAlignment="1">
      <alignment horizontal="left" vertical="center" wrapText="1"/>
    </xf>
    <xf numFmtId="0" fontId="32" fillId="16" borderId="2" xfId="0" applyFont="1" applyFill="1" applyBorder="1" applyAlignment="1">
      <alignment horizontal="left" vertical="center" wrapText="1"/>
    </xf>
    <xf numFmtId="0" fontId="32" fillId="16" borderId="3" xfId="0" applyFont="1" applyFill="1" applyBorder="1" applyAlignment="1">
      <alignment horizontal="left" vertical="center" wrapText="1"/>
    </xf>
    <xf numFmtId="0" fontId="32" fillId="16" borderId="4" xfId="0" applyFont="1" applyFill="1" applyBorder="1" applyAlignment="1">
      <alignment horizontal="left" vertical="center" wrapText="1"/>
    </xf>
    <xf numFmtId="0" fontId="32" fillId="16" borderId="5" xfId="0" applyFont="1" applyFill="1" applyBorder="1" applyAlignment="1">
      <alignment horizontal="left" vertical="center" wrapText="1"/>
    </xf>
    <xf numFmtId="0" fontId="3" fillId="27" borderId="93" xfId="0" applyFont="1" applyFill="1" applyBorder="1" applyAlignment="1">
      <alignment horizontal="center" vertical="center"/>
    </xf>
    <xf numFmtId="0" fontId="3" fillId="27" borderId="94" xfId="0" applyFont="1" applyFill="1" applyBorder="1" applyAlignment="1">
      <alignment horizontal="center" vertical="center"/>
    </xf>
    <xf numFmtId="0" fontId="3" fillId="27" borderId="95" xfId="0" applyFont="1" applyFill="1" applyBorder="1" applyAlignment="1">
      <alignment horizontal="center" vertical="center"/>
    </xf>
    <xf numFmtId="0" fontId="27" fillId="22" borderId="119" xfId="0" applyFont="1" applyFill="1" applyBorder="1" applyAlignment="1">
      <alignment horizontal="center" vertical="center"/>
    </xf>
    <xf numFmtId="0" fontId="27" fillId="22" borderId="120" xfId="0" applyFont="1" applyFill="1" applyBorder="1" applyAlignment="1">
      <alignment horizontal="center" vertical="center"/>
    </xf>
    <xf numFmtId="0" fontId="27" fillId="22" borderId="121" xfId="0" applyFont="1" applyFill="1" applyBorder="1" applyAlignment="1">
      <alignment horizontal="center" vertical="center"/>
    </xf>
    <xf numFmtId="0" fontId="28" fillId="22" borderId="61" xfId="0" applyFont="1" applyFill="1" applyBorder="1" applyAlignment="1">
      <alignment horizontal="center" vertical="center" wrapText="1"/>
    </xf>
    <xf numFmtId="0" fontId="28" fillId="22" borderId="62" xfId="0" applyFont="1" applyFill="1" applyBorder="1" applyAlignment="1">
      <alignment horizontal="center" vertical="center" wrapText="1"/>
    </xf>
    <xf numFmtId="0" fontId="28" fillId="22" borderId="63" xfId="0" applyFont="1" applyFill="1" applyBorder="1" applyAlignment="1">
      <alignment horizontal="center" vertical="center" wrapText="1"/>
    </xf>
    <xf numFmtId="0" fontId="34" fillId="0" borderId="69" xfId="0" applyFont="1" applyBorder="1" applyAlignment="1">
      <alignment horizontal="left" vertical="top" wrapText="1"/>
    </xf>
    <xf numFmtId="0" fontId="34" fillId="0" borderId="34" xfId="0" applyFont="1" applyBorder="1" applyAlignment="1">
      <alignment horizontal="left" vertical="top" wrapText="1"/>
    </xf>
    <xf numFmtId="0" fontId="34" fillId="0" borderId="70" xfId="0" applyFont="1" applyBorder="1" applyAlignment="1">
      <alignment horizontal="left" vertical="top" wrapText="1"/>
    </xf>
    <xf numFmtId="0" fontId="34" fillId="0" borderId="69" xfId="0" applyFont="1" applyBorder="1" applyAlignment="1">
      <alignment horizontal="left" vertical="center" wrapText="1"/>
    </xf>
    <xf numFmtId="0" fontId="34" fillId="0" borderId="34" xfId="0" applyFont="1" applyBorder="1" applyAlignment="1">
      <alignment horizontal="left" vertical="center" wrapText="1"/>
    </xf>
    <xf numFmtId="0" fontId="34" fillId="0" borderId="70" xfId="0" applyFont="1" applyBorder="1" applyAlignment="1">
      <alignment horizontal="left" vertical="center" wrapText="1"/>
    </xf>
    <xf numFmtId="0" fontId="34" fillId="0" borderId="59" xfId="0" applyFont="1" applyBorder="1" applyAlignment="1">
      <alignment horizontal="left" vertical="center" wrapText="1"/>
    </xf>
    <xf numFmtId="0" fontId="34" fillId="0" borderId="0" xfId="0" applyFont="1" applyAlignment="1">
      <alignment horizontal="left" vertical="center" wrapText="1"/>
    </xf>
    <xf numFmtId="0" fontId="34" fillId="0" borderId="60" xfId="0" applyFont="1" applyBorder="1" applyAlignment="1">
      <alignment horizontal="left" vertical="center" wrapText="1"/>
    </xf>
    <xf numFmtId="0" fontId="34" fillId="0" borderId="64" xfId="0" applyFont="1" applyBorder="1" applyAlignment="1">
      <alignment horizontal="left" vertical="center" wrapText="1"/>
    </xf>
    <xf numFmtId="0" fontId="34" fillId="0" borderId="65" xfId="0" applyFont="1" applyBorder="1" applyAlignment="1">
      <alignment horizontal="left" vertical="center" wrapText="1"/>
    </xf>
    <xf numFmtId="0" fontId="29" fillId="6" borderId="123" xfId="0" applyFont="1" applyFill="1" applyBorder="1" applyAlignment="1" applyProtection="1">
      <alignment horizontal="left" vertical="center"/>
      <protection locked="0"/>
    </xf>
    <xf numFmtId="0" fontId="29" fillId="6" borderId="94" xfId="0" applyFont="1" applyFill="1" applyBorder="1" applyAlignment="1" applyProtection="1">
      <alignment horizontal="left" vertical="center"/>
      <protection locked="0"/>
    </xf>
    <xf numFmtId="0" fontId="29" fillId="6" borderId="95" xfId="0" applyFont="1" applyFill="1" applyBorder="1" applyAlignment="1" applyProtection="1">
      <alignment horizontal="left" vertical="center"/>
      <protection locked="0"/>
    </xf>
    <xf numFmtId="165" fontId="29" fillId="6" borderId="104" xfId="0" applyNumberFormat="1" applyFont="1" applyFill="1" applyBorder="1" applyAlignment="1" applyProtection="1">
      <alignment horizontal="left" vertical="center"/>
      <protection locked="0"/>
    </xf>
    <xf numFmtId="165" fontId="29" fillId="6" borderId="124" xfId="0" applyNumberFormat="1" applyFont="1" applyFill="1" applyBorder="1" applyAlignment="1" applyProtection="1">
      <alignment horizontal="left" vertical="center"/>
      <protection locked="0"/>
    </xf>
    <xf numFmtId="0" fontId="35" fillId="0" borderId="59" xfId="0" applyFont="1" applyBorder="1" applyAlignment="1">
      <alignment horizontal="left" vertical="center" wrapText="1"/>
    </xf>
    <xf numFmtId="0" fontId="35" fillId="0" borderId="0" xfId="0" applyFont="1" applyAlignment="1">
      <alignment horizontal="left" vertical="center" wrapText="1"/>
    </xf>
    <xf numFmtId="0" fontId="35" fillId="0" borderId="60" xfId="0" applyFont="1" applyBorder="1" applyAlignment="1">
      <alignment horizontal="left" vertical="center" wrapText="1"/>
    </xf>
    <xf numFmtId="0" fontId="29" fillId="0" borderId="70" xfId="0" applyFont="1" applyBorder="1" applyAlignment="1">
      <alignment horizontal="center" vertical="center" wrapText="1"/>
    </xf>
    <xf numFmtId="0" fontId="29" fillId="0" borderId="60" xfId="0" applyFont="1" applyBorder="1" applyAlignment="1">
      <alignment horizontal="center" vertical="center" wrapText="1"/>
    </xf>
    <xf numFmtId="0" fontId="29" fillId="0" borderId="73" xfId="0" applyFont="1" applyBorder="1" applyAlignment="1">
      <alignment horizontal="center" vertical="center" wrapText="1"/>
    </xf>
    <xf numFmtId="0" fontId="35" fillId="0" borderId="66" xfId="0" applyFont="1" applyBorder="1" applyAlignment="1">
      <alignment horizontal="left" vertical="center" wrapText="1"/>
    </xf>
    <xf numFmtId="0" fontId="36" fillId="0" borderId="67" xfId="0" applyFont="1" applyBorder="1" applyAlignment="1">
      <alignment horizontal="left" vertical="center" wrapText="1"/>
    </xf>
    <xf numFmtId="0" fontId="36" fillId="0" borderId="68" xfId="0" applyFont="1" applyBorder="1" applyAlignment="1">
      <alignment horizontal="left" vertical="center" wrapText="1"/>
    </xf>
    <xf numFmtId="0" fontId="17" fillId="0" borderId="0" xfId="0" applyFont="1" applyAlignment="1">
      <alignment wrapText="1"/>
    </xf>
    <xf numFmtId="0" fontId="34" fillId="25" borderId="49" xfId="0" applyFont="1" applyFill="1" applyBorder="1" applyAlignment="1">
      <alignment horizontal="center" vertical="center"/>
    </xf>
    <xf numFmtId="0" fontId="34" fillId="25" borderId="51" xfId="0" applyFont="1" applyFill="1" applyBorder="1" applyAlignment="1">
      <alignment horizontal="center" vertical="center"/>
    </xf>
    <xf numFmtId="0" fontId="26" fillId="0" borderId="79" xfId="0" applyFont="1" applyBorder="1" applyAlignment="1">
      <alignment horizontal="left" wrapText="1"/>
    </xf>
    <xf numFmtId="0" fontId="26" fillId="0" borderId="147" xfId="0" applyFont="1" applyBorder="1" applyAlignment="1">
      <alignment horizontal="center"/>
    </xf>
    <xf numFmtId="0" fontId="26" fillId="0" borderId="58" xfId="0" applyFont="1" applyBorder="1" applyAlignment="1">
      <alignment horizontal="center"/>
    </xf>
    <xf numFmtId="0" fontId="26" fillId="0" borderId="148" xfId="0" applyFont="1" applyBorder="1" applyAlignment="1">
      <alignment horizontal="center"/>
    </xf>
    <xf numFmtId="0" fontId="26" fillId="0" borderId="79" xfId="0" applyFont="1" applyBorder="1" applyAlignment="1">
      <alignment horizontal="center"/>
    </xf>
    <xf numFmtId="0" fontId="26" fillId="0" borderId="65" xfId="0" applyFont="1" applyBorder="1" applyAlignment="1">
      <alignment horizontal="center"/>
    </xf>
    <xf numFmtId="0" fontId="26" fillId="0" borderId="78" xfId="0" applyFont="1" applyBorder="1" applyAlignment="1">
      <alignment horizontal="center"/>
    </xf>
    <xf numFmtId="0" fontId="26" fillId="0" borderId="68" xfId="0" applyFont="1" applyBorder="1" applyAlignment="1">
      <alignment horizontal="center"/>
    </xf>
    <xf numFmtId="0" fontId="29" fillId="0" borderId="127" xfId="0" applyFont="1" applyBorder="1" applyAlignment="1">
      <alignment horizontal="center" vertical="center"/>
    </xf>
    <xf numFmtId="0" fontId="29" fillId="0" borderId="60" xfId="0" applyFont="1" applyBorder="1" applyAlignment="1">
      <alignment horizontal="center" vertical="center"/>
    </xf>
    <xf numFmtId="0" fontId="29" fillId="0" borderId="0" xfId="0" applyFont="1" applyAlignment="1">
      <alignment horizontal="center"/>
    </xf>
    <xf numFmtId="0" fontId="29" fillId="0" borderId="60" xfId="0" applyFont="1" applyBorder="1" applyAlignment="1">
      <alignment horizontal="center"/>
    </xf>
    <xf numFmtId="0" fontId="29" fillId="0" borderId="39" xfId="0" applyFont="1" applyBorder="1" applyAlignment="1">
      <alignment horizontal="center"/>
    </xf>
    <xf numFmtId="0" fontId="29" fillId="0" borderId="73" xfId="0" applyFont="1" applyBorder="1" applyAlignment="1">
      <alignment horizontal="center"/>
    </xf>
    <xf numFmtId="0" fontId="26" fillId="0" borderId="128"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29" xfId="0" applyFont="1" applyBorder="1" applyAlignment="1">
      <alignment horizontal="center" vertical="center" wrapText="1"/>
    </xf>
    <xf numFmtId="0" fontId="26" fillId="0" borderId="60" xfId="0" applyFont="1" applyBorder="1" applyAlignment="1">
      <alignment horizontal="center" vertical="center" wrapText="1"/>
    </xf>
    <xf numFmtId="0" fontId="26" fillId="0" borderId="130" xfId="0" applyFont="1" applyBorder="1" applyAlignment="1">
      <alignment horizontal="center" vertical="center" wrapText="1"/>
    </xf>
    <xf numFmtId="0" fontId="26" fillId="0" borderId="73" xfId="0" applyFont="1" applyBorder="1" applyAlignment="1">
      <alignment horizontal="center" vertical="center" wrapText="1"/>
    </xf>
    <xf numFmtId="0" fontId="29" fillId="0" borderId="34" xfId="0" applyFont="1" applyBorder="1" applyAlignment="1">
      <alignment horizontal="center"/>
    </xf>
    <xf numFmtId="0" fontId="29" fillId="0" borderId="70" xfId="0" applyFont="1" applyBorder="1" applyAlignment="1">
      <alignment horizontal="center"/>
    </xf>
    <xf numFmtId="0" fontId="47" fillId="0" borderId="11" xfId="0" applyFont="1" applyBorder="1" applyAlignment="1" applyProtection="1">
      <alignment horizontal="left" vertical="top"/>
      <protection locked="0"/>
    </xf>
    <xf numFmtId="0" fontId="47" fillId="0" borderId="12" xfId="0" applyFont="1" applyBorder="1" applyAlignment="1" applyProtection="1">
      <alignment horizontal="left" vertical="top"/>
      <protection locked="0"/>
    </xf>
    <xf numFmtId="0" fontId="4" fillId="7" borderId="43" xfId="0" applyFont="1" applyFill="1" applyBorder="1" applyAlignment="1">
      <alignment horizontal="left" vertical="top" wrapText="1"/>
    </xf>
    <xf numFmtId="0" fontId="5" fillId="7" borderId="53" xfId="0" applyFont="1" applyFill="1" applyBorder="1" applyAlignment="1">
      <alignment horizontal="left" vertical="top" wrapText="1"/>
    </xf>
    <xf numFmtId="0" fontId="5" fillId="7" borderId="44" xfId="0" applyFont="1" applyFill="1" applyBorder="1" applyAlignment="1">
      <alignment horizontal="left" vertical="top" wrapText="1"/>
    </xf>
    <xf numFmtId="0" fontId="47" fillId="0" borderId="6" xfId="0" applyFont="1" applyBorder="1" applyAlignment="1" applyProtection="1">
      <alignment horizontal="left" vertical="top"/>
      <protection locked="0"/>
    </xf>
    <xf numFmtId="0" fontId="47" fillId="0" borderId="16" xfId="0" applyFont="1" applyBorder="1" applyAlignment="1" applyProtection="1">
      <alignment horizontal="left" vertical="top"/>
      <protection locked="0"/>
    </xf>
    <xf numFmtId="0" fontId="47" fillId="0" borderId="18" xfId="0" applyFont="1" applyBorder="1" applyAlignment="1" applyProtection="1">
      <alignment horizontal="left" vertical="top"/>
      <protection locked="0"/>
    </xf>
    <xf numFmtId="0" fontId="47" fillId="0" borderId="20" xfId="0" applyFont="1" applyBorder="1" applyAlignment="1" applyProtection="1">
      <alignment horizontal="left" vertical="top"/>
      <protection locked="0"/>
    </xf>
    <xf numFmtId="0" fontId="1" fillId="7" borderId="19" xfId="0" applyFont="1" applyFill="1" applyBorder="1" applyAlignment="1">
      <alignment horizontal="left" vertical="center"/>
    </xf>
    <xf numFmtId="0" fontId="1" fillId="7" borderId="17" xfId="0" applyFont="1" applyFill="1" applyBorder="1" applyAlignment="1">
      <alignment horizontal="left" vertical="center"/>
    </xf>
    <xf numFmtId="0" fontId="1" fillId="7" borderId="20" xfId="0" applyFont="1" applyFill="1" applyBorder="1" applyAlignment="1">
      <alignment horizontal="left" vertical="center"/>
    </xf>
    <xf numFmtId="0" fontId="1" fillId="7" borderId="87" xfId="0" applyFont="1" applyFill="1" applyBorder="1" applyAlignment="1">
      <alignment horizontal="left" vertical="center"/>
    </xf>
    <xf numFmtId="0" fontId="1" fillId="7" borderId="86" xfId="0" applyFont="1" applyFill="1" applyBorder="1" applyAlignment="1">
      <alignment horizontal="left" vertical="center"/>
    </xf>
    <xf numFmtId="0" fontId="1" fillId="7" borderId="88" xfId="0" applyFont="1" applyFill="1" applyBorder="1" applyAlignment="1">
      <alignment horizontal="left" vertical="center"/>
    </xf>
    <xf numFmtId="0" fontId="47" fillId="0" borderId="6" xfId="0" applyFont="1" applyBorder="1" applyAlignment="1" applyProtection="1">
      <alignment horizontal="left" vertical="top" wrapText="1"/>
      <protection locked="0"/>
    </xf>
    <xf numFmtId="0" fontId="47" fillId="0" borderId="16" xfId="0" applyFont="1" applyBorder="1" applyAlignment="1" applyProtection="1">
      <alignment horizontal="left" vertical="top" wrapText="1"/>
      <protection locked="0"/>
    </xf>
    <xf numFmtId="0" fontId="47" fillId="0" borderId="18" xfId="0" applyFont="1" applyBorder="1" applyAlignment="1" applyProtection="1">
      <alignment horizontal="center" vertical="top" wrapText="1"/>
      <protection locked="0"/>
    </xf>
    <xf numFmtId="0" fontId="47" fillId="0" borderId="20" xfId="0" applyFont="1" applyBorder="1" applyAlignment="1" applyProtection="1">
      <alignment horizontal="center" vertical="top" wrapText="1"/>
      <protection locked="0"/>
    </xf>
    <xf numFmtId="0" fontId="47" fillId="0" borderId="49" xfId="0" applyFont="1" applyBorder="1" applyAlignment="1" applyProtection="1">
      <alignment horizontal="left" vertical="top"/>
      <protection locked="0"/>
    </xf>
    <xf numFmtId="0" fontId="47" fillId="0" borderId="85" xfId="0" applyFont="1" applyBorder="1" applyAlignment="1" applyProtection="1">
      <alignment horizontal="left" vertical="top"/>
      <protection locked="0"/>
    </xf>
    <xf numFmtId="0" fontId="1" fillId="7" borderId="19" xfId="0" applyFont="1" applyFill="1" applyBorder="1" applyAlignment="1">
      <alignment horizontal="left" vertical="center" wrapText="1"/>
    </xf>
    <xf numFmtId="0" fontId="1" fillId="7" borderId="17"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4" fillId="27" borderId="21" xfId="0" applyFont="1" applyFill="1" applyBorder="1" applyAlignment="1">
      <alignment horizontal="center"/>
    </xf>
    <xf numFmtId="0" fontId="14" fillId="27" borderId="22" xfId="0" applyFont="1" applyFill="1" applyBorder="1" applyAlignment="1">
      <alignment horizontal="center"/>
    </xf>
    <xf numFmtId="0" fontId="14" fillId="27" borderId="31" xfId="0" applyFont="1" applyFill="1" applyBorder="1" applyAlignment="1">
      <alignment horizontal="center"/>
    </xf>
    <xf numFmtId="0" fontId="0" fillId="0" borderId="1" xfId="0" applyBorder="1" applyAlignment="1">
      <alignment horizontal="left" vertical="center" wrapText="1"/>
    </xf>
    <xf numFmtId="0" fontId="0" fillId="0" borderId="0" xfId="0" applyAlignment="1">
      <alignment horizontal="left" vertical="center" wrapText="1"/>
    </xf>
    <xf numFmtId="0" fontId="11" fillId="0" borderId="4" xfId="0" applyFont="1" applyBorder="1" applyAlignment="1">
      <alignment horizontal="left" wrapText="1"/>
    </xf>
    <xf numFmtId="0" fontId="11" fillId="0" borderId="5" xfId="0" applyFont="1" applyBorder="1" applyAlignment="1">
      <alignment horizontal="left" wrapText="1"/>
    </xf>
    <xf numFmtId="0" fontId="1" fillId="9" borderId="8" xfId="0" applyFont="1" applyFill="1" applyBorder="1" applyAlignment="1">
      <alignment horizontal="center" vertical="center"/>
    </xf>
    <xf numFmtId="0" fontId="1" fillId="9" borderId="9" xfId="0" applyFont="1" applyFill="1" applyBorder="1" applyAlignment="1">
      <alignment horizontal="center" vertical="center"/>
    </xf>
    <xf numFmtId="0" fontId="4" fillId="30" borderId="6" xfId="0" applyFont="1" applyFill="1" applyBorder="1" applyAlignment="1">
      <alignment horizontal="left" vertical="center" wrapText="1"/>
    </xf>
    <xf numFmtId="0" fontId="4" fillId="30" borderId="16" xfId="0" applyFont="1" applyFill="1" applyBorder="1" applyAlignment="1">
      <alignment horizontal="left" vertical="center" wrapText="1"/>
    </xf>
    <xf numFmtId="0" fontId="0" fillId="0" borderId="18"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1" xfId="0" applyBorder="1" applyAlignment="1">
      <alignment horizontal="center"/>
    </xf>
    <xf numFmtId="0" fontId="0" fillId="0" borderId="0" xfId="0" applyAlignment="1">
      <alignment horizontal="center"/>
    </xf>
    <xf numFmtId="0" fontId="0" fillId="0" borderId="2" xfId="0" applyBorder="1" applyAlignment="1">
      <alignment horizontal="center"/>
    </xf>
    <xf numFmtId="0" fontId="7" fillId="27" borderId="28" xfId="0" applyFont="1" applyFill="1" applyBorder="1" applyAlignment="1">
      <alignment horizontal="center" vertical="center"/>
    </xf>
    <xf numFmtId="0" fontId="7" fillId="27" borderId="29" xfId="0" applyFont="1" applyFill="1" applyBorder="1" applyAlignment="1">
      <alignment horizontal="center" vertical="center"/>
    </xf>
    <xf numFmtId="0" fontId="7" fillId="27" borderId="30" xfId="0" applyFont="1" applyFill="1" applyBorder="1" applyAlignment="1">
      <alignment horizontal="center" vertical="center"/>
    </xf>
    <xf numFmtId="0" fontId="8" fillId="9" borderId="1" xfId="0" applyFont="1" applyFill="1" applyBorder="1" applyAlignment="1">
      <alignment horizontal="left" vertical="center" wrapText="1"/>
    </xf>
    <xf numFmtId="0" fontId="8" fillId="9" borderId="0" xfId="0" applyFont="1" applyFill="1" applyAlignment="1">
      <alignment horizontal="left" vertical="center" wrapText="1"/>
    </xf>
    <xf numFmtId="0" fontId="8" fillId="9" borderId="2" xfId="0" applyFont="1" applyFill="1" applyBorder="1" applyAlignment="1">
      <alignment horizontal="left" vertical="center" wrapText="1"/>
    </xf>
    <xf numFmtId="0" fontId="13" fillId="27" borderId="28" xfId="0" applyFont="1" applyFill="1" applyBorder="1" applyAlignment="1">
      <alignment horizontal="center" vertical="center"/>
    </xf>
    <xf numFmtId="0" fontId="13" fillId="27" borderId="30" xfId="0" applyFont="1" applyFill="1" applyBorder="1" applyAlignment="1">
      <alignment horizontal="center" vertical="center"/>
    </xf>
    <xf numFmtId="0" fontId="0" fillId="0" borderId="34" xfId="0" applyBorder="1" applyAlignment="1">
      <alignment horizontal="center"/>
    </xf>
    <xf numFmtId="0" fontId="0" fillId="0" borderId="45" xfId="0" applyBorder="1" applyAlignment="1">
      <alignment horizontal="center"/>
    </xf>
    <xf numFmtId="0" fontId="11" fillId="0" borderId="34" xfId="0" applyFont="1" applyBorder="1" applyAlignment="1">
      <alignment horizontal="left" wrapText="1"/>
    </xf>
    <xf numFmtId="0" fontId="11" fillId="0" borderId="45" xfId="0" applyFont="1" applyBorder="1" applyAlignment="1">
      <alignment horizontal="left" wrapText="1"/>
    </xf>
    <xf numFmtId="0" fontId="11" fillId="0" borderId="38" xfId="0" applyFont="1" applyBorder="1" applyAlignment="1">
      <alignment horizontal="left" wrapText="1"/>
    </xf>
    <xf numFmtId="0" fontId="11" fillId="0" borderId="39" xfId="0" applyFont="1" applyBorder="1" applyAlignment="1">
      <alignment horizontal="left" wrapText="1"/>
    </xf>
    <xf numFmtId="0" fontId="11" fillId="0" borderId="46" xfId="0" applyFont="1" applyBorder="1" applyAlignment="1">
      <alignment horizontal="left" wrapText="1"/>
    </xf>
    <xf numFmtId="0" fontId="13" fillId="27" borderId="21" xfId="0" applyFont="1" applyFill="1" applyBorder="1" applyAlignment="1">
      <alignment horizontal="center" vertical="center"/>
    </xf>
    <xf numFmtId="0" fontId="13" fillId="27" borderId="31" xfId="0" applyFont="1" applyFill="1" applyBorder="1" applyAlignment="1">
      <alignment horizontal="center" vertical="center"/>
    </xf>
    <xf numFmtId="0" fontId="0" fillId="0" borderId="42" xfId="0" applyBorder="1" applyAlignment="1">
      <alignment horizontal="center"/>
    </xf>
    <xf numFmtId="0" fontId="0" fillId="0" borderId="47" xfId="0" applyBorder="1" applyAlignment="1">
      <alignment horizontal="center"/>
    </xf>
    <xf numFmtId="0" fontId="0" fillId="0" borderId="35" xfId="0" applyBorder="1" applyAlignment="1">
      <alignment horizontal="center"/>
    </xf>
    <xf numFmtId="0" fontId="0" fillId="0" borderId="39" xfId="0" applyBorder="1" applyAlignment="1">
      <alignment horizontal="center"/>
    </xf>
    <xf numFmtId="0" fontId="13" fillId="0" borderId="34" xfId="0" applyFont="1" applyBorder="1" applyAlignment="1">
      <alignment horizontal="center"/>
    </xf>
    <xf numFmtId="0" fontId="13" fillId="0" borderId="35" xfId="0" applyFont="1" applyBorder="1" applyAlignment="1">
      <alignment horizontal="center"/>
    </xf>
    <xf numFmtId="0" fontId="0" fillId="0" borderId="48" xfId="0" applyBorder="1" applyAlignment="1">
      <alignment horizontal="center"/>
    </xf>
    <xf numFmtId="0" fontId="0" fillId="0" borderId="46" xfId="0" applyBorder="1" applyAlignment="1">
      <alignment horizontal="center"/>
    </xf>
    <xf numFmtId="0" fontId="0" fillId="6" borderId="145" xfId="0" applyFill="1" applyBorder="1" applyProtection="1">
      <protection locked="0"/>
    </xf>
  </cellXfs>
  <cellStyles count="1">
    <cellStyle name="Normal" xfId="0" builtinId="0"/>
  </cellStyles>
  <dxfs count="5">
    <dxf>
      <fill>
        <patternFill>
          <bgColor theme="4" tint="0.39994506668294322"/>
        </patternFill>
      </fill>
    </dxf>
    <dxf>
      <fill>
        <patternFill>
          <bgColor theme="9" tint="0.39994506668294322"/>
        </patternFill>
      </fill>
    </dxf>
    <dxf>
      <fill>
        <patternFill>
          <bgColor theme="7" tint="0.39994506668294322"/>
        </patternFill>
      </fill>
    </dxf>
    <dxf>
      <fill>
        <patternFill>
          <bgColor theme="5" tint="0.39994506668294322"/>
        </patternFill>
      </fill>
    </dxf>
    <dxf>
      <fill>
        <patternFill>
          <bgColor rgb="FFFF0000"/>
        </patternFill>
      </fill>
    </dxf>
  </dxfs>
  <tableStyles count="0" defaultTableStyle="TableStyleMedium2" defaultPivotStyle="PivotStyleLight16"/>
  <colors>
    <mruColors>
      <color rgb="FF404040"/>
      <color rgb="FFC7C7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6585B-673C-4FC0-B338-0DE7FB2B28BC}">
  <sheetPr>
    <tabColor theme="7"/>
    <pageSetUpPr fitToPage="1"/>
  </sheetPr>
  <dimension ref="A1:BJ33"/>
  <sheetViews>
    <sheetView zoomScale="80" zoomScaleNormal="80" workbookViewId="0">
      <pane xSplit="6" ySplit="5" topLeftCell="G18" activePane="bottomRight" state="frozen"/>
      <selection pane="topRight" activeCell="G1" sqref="G1"/>
      <selection pane="bottomLeft" activeCell="A8" sqref="A8"/>
      <selection pane="bottomRight" activeCell="C13" sqref="C13"/>
    </sheetView>
  </sheetViews>
  <sheetFormatPr defaultColWidth="9.1796875" defaultRowHeight="14.5" x14ac:dyDescent="0.35"/>
  <cols>
    <col min="1" max="1" width="2.453125" customWidth="1"/>
    <col min="2" max="2" width="22.453125" customWidth="1"/>
    <col min="3" max="3" width="47.81640625" customWidth="1"/>
    <col min="4" max="4" width="14.453125" customWidth="1"/>
    <col min="5" max="5" width="12.81640625" customWidth="1"/>
    <col min="6" max="6" width="12.453125" customWidth="1"/>
    <col min="7" max="55" width="3.54296875" customWidth="1"/>
    <col min="56" max="57" width="4.81640625" customWidth="1"/>
    <col min="58" max="58" width="5.1796875" customWidth="1"/>
  </cols>
  <sheetData>
    <row r="1" spans="1:62" ht="26.5" thickBot="1" x14ac:dyDescent="0.65">
      <c r="A1" s="12"/>
      <c r="B1" s="195" t="s">
        <v>0</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7"/>
    </row>
    <row r="2" spans="1:62" ht="60.65" customHeight="1" thickBot="1" x14ac:dyDescent="0.4">
      <c r="B2" s="198" t="s">
        <v>1</v>
      </c>
      <c r="C2" s="199"/>
      <c r="D2" s="199"/>
      <c r="E2" s="200"/>
      <c r="F2" s="55"/>
      <c r="G2" s="56"/>
      <c r="H2" s="57"/>
      <c r="I2" s="58"/>
      <c r="J2" s="201"/>
      <c r="K2" s="201"/>
      <c r="L2" s="201"/>
      <c r="M2" s="201"/>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148"/>
    </row>
    <row r="3" spans="1:62" ht="15.65" customHeight="1" x14ac:dyDescent="0.35">
      <c r="B3" s="205" t="s">
        <v>2</v>
      </c>
      <c r="C3" s="207" t="s">
        <v>3</v>
      </c>
      <c r="D3" s="209" t="s">
        <v>4</v>
      </c>
      <c r="E3" s="212" t="s">
        <v>5</v>
      </c>
      <c r="F3" s="215" t="s">
        <v>6</v>
      </c>
      <c r="G3" s="202" t="s">
        <v>7</v>
      </c>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2"/>
      <c r="AP3" s="202"/>
      <c r="AQ3" s="202"/>
      <c r="AR3" s="202"/>
      <c r="AS3" s="202"/>
      <c r="AT3" s="202"/>
      <c r="AU3" s="202"/>
      <c r="AV3" s="202"/>
      <c r="AW3" s="202"/>
      <c r="AX3" s="202"/>
      <c r="AY3" s="202"/>
      <c r="AZ3" s="202"/>
      <c r="BA3" s="202"/>
      <c r="BB3" s="202"/>
      <c r="BC3" s="202"/>
      <c r="BD3" s="202"/>
      <c r="BE3" s="202"/>
      <c r="BF3" s="203"/>
      <c r="BG3" s="147"/>
    </row>
    <row r="4" spans="1:62" ht="16.5" customHeight="1" x14ac:dyDescent="0.35">
      <c r="B4" s="206"/>
      <c r="C4" s="208"/>
      <c r="D4" s="210"/>
      <c r="E4" s="213"/>
      <c r="F4" s="216"/>
      <c r="G4" s="204" t="s">
        <v>8</v>
      </c>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193" t="s">
        <v>9</v>
      </c>
      <c r="AH4" s="193"/>
      <c r="AI4" s="193"/>
      <c r="AJ4" s="193"/>
      <c r="AK4" s="193"/>
      <c r="AL4" s="193"/>
      <c r="AM4" s="193"/>
      <c r="AN4" s="193"/>
      <c r="AO4" s="193"/>
      <c r="AP4" s="193"/>
      <c r="AQ4" s="193"/>
      <c r="AR4" s="193"/>
      <c r="AS4" s="193"/>
      <c r="AT4" s="193"/>
      <c r="AU4" s="193"/>
      <c r="AV4" s="193"/>
      <c r="AW4" s="193"/>
      <c r="AX4" s="193"/>
      <c r="AY4" s="193"/>
      <c r="AZ4" s="193"/>
      <c r="BA4" s="193"/>
      <c r="BB4" s="193"/>
      <c r="BC4" s="193"/>
      <c r="BD4" s="193"/>
      <c r="BE4" s="193"/>
      <c r="BF4" s="194"/>
    </row>
    <row r="5" spans="1:62" ht="18" customHeight="1" thickBot="1" x14ac:dyDescent="0.4">
      <c r="B5" s="206"/>
      <c r="C5" s="208"/>
      <c r="D5" s="211"/>
      <c r="E5" s="214"/>
      <c r="F5" s="216"/>
      <c r="G5" s="149">
        <v>2</v>
      </c>
      <c r="H5" s="149">
        <v>4</v>
      </c>
      <c r="I5" s="149">
        <v>6</v>
      </c>
      <c r="J5" s="149">
        <v>8</v>
      </c>
      <c r="K5" s="149">
        <v>10</v>
      </c>
      <c r="L5" s="149">
        <v>12</v>
      </c>
      <c r="M5" s="149">
        <v>14</v>
      </c>
      <c r="N5" s="149">
        <v>16</v>
      </c>
      <c r="O5" s="149">
        <v>18</v>
      </c>
      <c r="P5" s="149">
        <v>20</v>
      </c>
      <c r="Q5" s="149">
        <v>22</v>
      </c>
      <c r="R5" s="149">
        <v>24</v>
      </c>
      <c r="S5" s="149">
        <v>26</v>
      </c>
      <c r="T5" s="149">
        <v>28</v>
      </c>
      <c r="U5" s="149">
        <v>30</v>
      </c>
      <c r="V5" s="149">
        <v>32</v>
      </c>
      <c r="W5" s="149">
        <v>34</v>
      </c>
      <c r="X5" s="149">
        <v>36</v>
      </c>
      <c r="Y5" s="149">
        <v>38</v>
      </c>
      <c r="Z5" s="149">
        <v>40</v>
      </c>
      <c r="AA5" s="149">
        <v>42</v>
      </c>
      <c r="AB5" s="149">
        <v>44</v>
      </c>
      <c r="AC5" s="149">
        <v>46</v>
      </c>
      <c r="AD5" s="149">
        <v>48</v>
      </c>
      <c r="AE5" s="149">
        <v>50</v>
      </c>
      <c r="AF5" s="149">
        <v>52</v>
      </c>
      <c r="AG5" s="150">
        <v>54</v>
      </c>
      <c r="AH5" s="150">
        <v>56</v>
      </c>
      <c r="AI5" s="150">
        <v>58</v>
      </c>
      <c r="AJ5" s="150">
        <v>60</v>
      </c>
      <c r="AK5" s="150">
        <v>62</v>
      </c>
      <c r="AL5" s="150">
        <v>64</v>
      </c>
      <c r="AM5" s="150">
        <v>66</v>
      </c>
      <c r="AN5" s="150">
        <v>68</v>
      </c>
      <c r="AO5" s="150">
        <v>70</v>
      </c>
      <c r="AP5" s="150">
        <v>72</v>
      </c>
      <c r="AQ5" s="150">
        <v>74</v>
      </c>
      <c r="AR5" s="150">
        <v>76</v>
      </c>
      <c r="AS5" s="150">
        <v>78</v>
      </c>
      <c r="AT5" s="150">
        <v>80</v>
      </c>
      <c r="AU5" s="150">
        <v>82</v>
      </c>
      <c r="AV5" s="150">
        <v>84</v>
      </c>
      <c r="AW5" s="150">
        <v>86</v>
      </c>
      <c r="AX5" s="150">
        <v>88</v>
      </c>
      <c r="AY5" s="150">
        <v>90</v>
      </c>
      <c r="AZ5" s="150">
        <v>92</v>
      </c>
      <c r="BA5" s="150">
        <v>94</v>
      </c>
      <c r="BB5" s="150">
        <v>96</v>
      </c>
      <c r="BC5" s="150">
        <v>98</v>
      </c>
      <c r="BD5" s="150">
        <v>100</v>
      </c>
      <c r="BE5" s="150">
        <v>102</v>
      </c>
      <c r="BF5" s="13">
        <v>104</v>
      </c>
    </row>
    <row r="6" spans="1:62" s="158" customFormat="1" ht="18" customHeight="1" thickBot="1" x14ac:dyDescent="0.4">
      <c r="B6" s="162" t="s">
        <v>10</v>
      </c>
      <c r="C6" s="163" t="s">
        <v>11</v>
      </c>
      <c r="D6" s="164" t="s">
        <v>12</v>
      </c>
      <c r="E6" s="164" t="s">
        <v>12</v>
      </c>
      <c r="F6" s="159"/>
      <c r="G6" s="191" t="s">
        <v>13</v>
      </c>
      <c r="H6" s="192"/>
      <c r="I6" s="192"/>
      <c r="J6" s="192"/>
      <c r="K6" s="192"/>
      <c r="L6" s="192"/>
      <c r="M6" s="192"/>
      <c r="N6" s="192"/>
      <c r="O6" s="192"/>
      <c r="P6" s="192"/>
      <c r="Q6" s="192"/>
      <c r="R6" s="192"/>
      <c r="S6" s="192"/>
      <c r="T6" s="192"/>
      <c r="U6" s="192"/>
      <c r="V6" s="192"/>
      <c r="W6" s="192"/>
      <c r="X6" s="192"/>
      <c r="Y6" s="192"/>
      <c r="Z6" s="192"/>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1"/>
    </row>
    <row r="7" spans="1:62" ht="30" customHeight="1" x14ac:dyDescent="0.35">
      <c r="B7" s="151" t="s">
        <v>14</v>
      </c>
      <c r="C7" s="32" t="s">
        <v>15</v>
      </c>
      <c r="D7" s="131"/>
      <c r="E7" s="132"/>
      <c r="F7" s="8">
        <v>4</v>
      </c>
      <c r="G7" s="152"/>
      <c r="H7" s="6"/>
      <c r="I7" s="153"/>
      <c r="J7" s="40"/>
      <c r="L7" s="5"/>
      <c r="N7" s="5"/>
      <c r="P7" s="5"/>
      <c r="R7" s="5"/>
      <c r="T7" s="5"/>
      <c r="V7" s="5"/>
      <c r="X7" s="5"/>
      <c r="Z7" s="5"/>
      <c r="AB7" s="5"/>
      <c r="AD7" s="5"/>
      <c r="AF7" s="5"/>
      <c r="AH7" s="5"/>
      <c r="AJ7" s="5"/>
      <c r="AL7" s="5"/>
      <c r="AN7" s="5"/>
      <c r="AP7" s="5"/>
      <c r="AR7" s="5"/>
      <c r="AT7" s="5"/>
      <c r="AV7" s="5"/>
      <c r="AX7" s="5"/>
      <c r="AZ7" s="5"/>
      <c r="BB7" s="5"/>
      <c r="BD7" s="5"/>
      <c r="BF7" s="1"/>
    </row>
    <row r="8" spans="1:62" ht="30" customHeight="1" x14ac:dyDescent="0.35">
      <c r="B8" s="151"/>
      <c r="C8" s="32" t="s">
        <v>16</v>
      </c>
      <c r="D8" s="133"/>
      <c r="E8" s="134"/>
      <c r="F8" s="8">
        <v>4</v>
      </c>
      <c r="H8" s="6"/>
      <c r="I8" s="152"/>
      <c r="J8" s="5"/>
      <c r="L8" s="5"/>
      <c r="N8" s="5"/>
      <c r="P8" s="5"/>
      <c r="R8" s="5"/>
      <c r="T8" s="5"/>
      <c r="V8" s="5"/>
      <c r="X8" s="5"/>
      <c r="Z8" s="5"/>
      <c r="AB8" s="5"/>
      <c r="AD8" s="5"/>
      <c r="AF8" s="5"/>
      <c r="AH8" s="5"/>
      <c r="AJ8" s="5"/>
      <c r="AL8" s="5"/>
      <c r="AN8" s="5"/>
      <c r="AP8" s="5"/>
      <c r="AR8" s="5"/>
      <c r="AT8" s="5"/>
      <c r="AV8" s="5"/>
      <c r="AX8" s="5"/>
      <c r="AZ8" s="5"/>
      <c r="BB8" s="5"/>
      <c r="BD8" s="5"/>
      <c r="BF8" s="1"/>
    </row>
    <row r="9" spans="1:62" ht="30" customHeight="1" x14ac:dyDescent="0.35">
      <c r="B9" s="154"/>
      <c r="C9" s="32" t="s">
        <v>17</v>
      </c>
      <c r="D9" s="133"/>
      <c r="E9" s="134"/>
      <c r="F9" s="8">
        <v>1</v>
      </c>
      <c r="H9" s="6"/>
      <c r="J9" s="5"/>
      <c r="L9" s="5"/>
      <c r="N9" s="5"/>
      <c r="P9" s="5"/>
      <c r="R9" s="5"/>
      <c r="T9" s="5"/>
      <c r="V9" s="5"/>
      <c r="X9" s="5"/>
      <c r="Z9" s="5"/>
      <c r="AB9" s="5"/>
      <c r="AD9" s="5"/>
      <c r="AF9" s="5"/>
      <c r="AH9" s="5"/>
      <c r="AJ9" s="5"/>
      <c r="AL9" s="5"/>
      <c r="AN9" s="5"/>
      <c r="AP9" s="5"/>
      <c r="AR9" s="5"/>
      <c r="AT9" s="5"/>
      <c r="AV9" s="5"/>
      <c r="AX9" s="5"/>
      <c r="AZ9" s="5"/>
      <c r="BB9" s="5"/>
      <c r="BD9" s="5"/>
      <c r="BF9" s="1"/>
      <c r="BJ9" s="54"/>
    </row>
    <row r="10" spans="1:62" ht="30" customHeight="1" x14ac:dyDescent="0.35">
      <c r="B10" s="154"/>
      <c r="C10" s="32" t="s">
        <v>18</v>
      </c>
      <c r="D10" s="133"/>
      <c r="E10" s="134"/>
      <c r="F10" s="8">
        <v>4</v>
      </c>
      <c r="H10" s="6"/>
      <c r="I10" s="152"/>
      <c r="J10" s="5"/>
      <c r="L10" s="5"/>
      <c r="N10" s="5"/>
      <c r="P10" s="5"/>
      <c r="R10" s="5"/>
      <c r="T10" s="5"/>
      <c r="V10" s="5"/>
      <c r="X10" s="5"/>
      <c r="Z10" s="5"/>
      <c r="AB10" s="5"/>
      <c r="AD10" s="5"/>
      <c r="AF10" s="5"/>
      <c r="AH10" s="5"/>
      <c r="AJ10" s="5"/>
      <c r="AL10" s="5"/>
      <c r="AN10" s="5"/>
      <c r="AP10" s="5"/>
      <c r="AR10" s="5"/>
      <c r="AT10" s="5"/>
      <c r="AV10" s="5"/>
      <c r="AX10" s="5"/>
      <c r="AZ10" s="5"/>
      <c r="BB10" s="5"/>
      <c r="BD10" s="5"/>
      <c r="BF10" s="1"/>
    </row>
    <row r="11" spans="1:62" ht="30" customHeight="1" x14ac:dyDescent="0.35">
      <c r="B11" s="151" t="s">
        <v>19</v>
      </c>
      <c r="C11" s="32" t="s">
        <v>20</v>
      </c>
      <c r="D11" s="133"/>
      <c r="E11" s="134"/>
      <c r="F11" s="9" t="s">
        <v>21</v>
      </c>
      <c r="H11" s="5"/>
      <c r="I11" s="152"/>
      <c r="J11" s="6"/>
      <c r="K11" s="152"/>
      <c r="L11" s="6"/>
      <c r="M11" s="155"/>
      <c r="N11" s="38"/>
      <c r="O11" s="155"/>
      <c r="P11" s="38"/>
      <c r="Q11" s="155"/>
      <c r="R11" s="38"/>
      <c r="S11" s="155"/>
      <c r="T11" s="38"/>
      <c r="V11" s="5"/>
      <c r="X11" s="5"/>
      <c r="Z11" s="5"/>
      <c r="AB11" s="5"/>
      <c r="AD11" s="5"/>
      <c r="AF11" s="5"/>
      <c r="AH11" s="5"/>
      <c r="AJ11" s="5"/>
      <c r="AL11" s="5"/>
      <c r="AN11" s="5"/>
      <c r="AP11" s="5"/>
      <c r="AR11" s="5"/>
      <c r="AT11" s="5"/>
      <c r="AV11" s="5"/>
      <c r="AX11" s="5"/>
      <c r="AZ11" s="5"/>
      <c r="BB11" s="5"/>
      <c r="BD11" s="5"/>
      <c r="BF11" s="1"/>
    </row>
    <row r="12" spans="1:62" ht="30" customHeight="1" x14ac:dyDescent="0.35">
      <c r="B12" s="151"/>
      <c r="C12" s="32" t="s">
        <v>22</v>
      </c>
      <c r="D12" s="133"/>
      <c r="E12" s="134"/>
      <c r="F12" s="8">
        <v>8</v>
      </c>
      <c r="H12" s="5"/>
      <c r="I12" s="152"/>
      <c r="J12" s="6"/>
      <c r="K12" s="152"/>
      <c r="L12" s="6"/>
      <c r="N12" s="5"/>
      <c r="P12" s="5"/>
      <c r="R12" s="5"/>
      <c r="T12" s="5"/>
      <c r="V12" s="5"/>
      <c r="X12" s="5"/>
      <c r="Z12" s="5"/>
      <c r="AB12" s="5"/>
      <c r="AD12" s="5"/>
      <c r="AF12" s="5"/>
      <c r="AH12" s="5"/>
      <c r="AJ12" s="5"/>
      <c r="AL12" s="5"/>
      <c r="AN12" s="5"/>
      <c r="AP12" s="5"/>
      <c r="AR12" s="5"/>
      <c r="AT12" s="5"/>
      <c r="AV12" s="5"/>
      <c r="AX12" s="5"/>
      <c r="AZ12" s="5"/>
      <c r="BB12" s="5"/>
      <c r="BD12" s="5"/>
      <c r="BF12" s="1"/>
    </row>
    <row r="13" spans="1:62" ht="30" customHeight="1" x14ac:dyDescent="0.35">
      <c r="B13" s="151"/>
      <c r="C13" s="32" t="s">
        <v>23</v>
      </c>
      <c r="D13" s="133"/>
      <c r="E13" s="134"/>
      <c r="F13" s="8" t="s">
        <v>24</v>
      </c>
      <c r="H13" s="5"/>
      <c r="J13" s="5"/>
      <c r="L13" s="5"/>
      <c r="M13" s="152"/>
      <c r="N13" s="6"/>
      <c r="O13" s="155"/>
      <c r="P13" s="38"/>
      <c r="R13" s="5"/>
      <c r="T13" s="5"/>
      <c r="V13" s="5"/>
      <c r="X13" s="5"/>
      <c r="Z13" s="5"/>
      <c r="AB13" s="5"/>
      <c r="AD13" s="5"/>
      <c r="AF13" s="5"/>
      <c r="AH13" s="5"/>
      <c r="AJ13" s="5"/>
      <c r="AL13" s="5"/>
      <c r="AN13" s="5"/>
      <c r="AP13" s="5"/>
      <c r="AR13" s="5"/>
      <c r="AT13" s="5"/>
      <c r="AV13" s="5"/>
      <c r="AX13" s="5"/>
      <c r="AZ13" s="5"/>
      <c r="BB13" s="5"/>
      <c r="BD13" s="5"/>
      <c r="BF13" s="1"/>
    </row>
    <row r="14" spans="1:62" ht="30" customHeight="1" x14ac:dyDescent="0.35">
      <c r="B14" s="151"/>
      <c r="C14" s="32" t="s">
        <v>25</v>
      </c>
      <c r="D14" s="133"/>
      <c r="E14" s="134"/>
      <c r="F14" s="9" t="s">
        <v>26</v>
      </c>
      <c r="H14" s="5"/>
      <c r="J14" s="5"/>
      <c r="K14" s="152"/>
      <c r="L14" s="6"/>
      <c r="M14" s="152"/>
      <c r="N14" s="6"/>
      <c r="O14" s="155"/>
      <c r="P14" s="38"/>
      <c r="R14" s="5"/>
      <c r="T14" s="5"/>
      <c r="V14" s="5"/>
      <c r="X14" s="5"/>
      <c r="Z14" s="5"/>
      <c r="AB14" s="5"/>
      <c r="AD14" s="5"/>
      <c r="AF14" s="5"/>
      <c r="AH14" s="5"/>
      <c r="AJ14" s="5"/>
      <c r="AL14" s="5"/>
      <c r="AN14" s="5"/>
      <c r="AP14" s="5"/>
      <c r="AR14" s="5"/>
      <c r="AT14" s="5"/>
      <c r="AV14" s="5"/>
      <c r="AX14" s="5"/>
      <c r="AZ14" s="5"/>
      <c r="BB14" s="5"/>
      <c r="BD14" s="5"/>
      <c r="BF14" s="1"/>
    </row>
    <row r="15" spans="1:62" ht="30" customHeight="1" x14ac:dyDescent="0.35">
      <c r="B15" s="154"/>
      <c r="C15" s="32" t="s">
        <v>27</v>
      </c>
      <c r="D15" s="133"/>
      <c r="E15" s="134"/>
      <c r="F15" s="8" t="s">
        <v>28</v>
      </c>
      <c r="H15" s="5"/>
      <c r="I15" s="152"/>
      <c r="J15" s="6"/>
      <c r="K15" s="155"/>
      <c r="L15" s="38"/>
      <c r="M15" s="155"/>
      <c r="N15" s="38"/>
      <c r="O15" s="155"/>
      <c r="P15" s="38"/>
      <c r="Q15" s="155"/>
      <c r="R15" s="38"/>
      <c r="S15" s="155"/>
      <c r="T15" s="38"/>
      <c r="U15" s="155"/>
      <c r="V15" s="38"/>
      <c r="W15" s="155"/>
      <c r="X15" s="38"/>
      <c r="Y15" s="155"/>
      <c r="Z15" s="38"/>
      <c r="AA15" s="155"/>
      <c r="AB15" s="38"/>
      <c r="AC15" s="155"/>
      <c r="AD15" s="38"/>
      <c r="AE15" s="155"/>
      <c r="AF15" s="38"/>
      <c r="AH15" s="5"/>
      <c r="AJ15" s="5"/>
      <c r="AL15" s="5"/>
      <c r="AN15" s="5"/>
      <c r="AP15" s="5"/>
      <c r="AR15" s="5"/>
      <c r="AT15" s="5"/>
      <c r="AV15" s="5"/>
      <c r="AX15" s="5"/>
      <c r="AZ15" s="5"/>
      <c r="BB15" s="5"/>
      <c r="BD15" s="5"/>
      <c r="BF15" s="1"/>
    </row>
    <row r="16" spans="1:62" ht="30" customHeight="1" x14ac:dyDescent="0.35">
      <c r="B16" s="151"/>
      <c r="C16" s="32" t="s">
        <v>29</v>
      </c>
      <c r="D16" s="133"/>
      <c r="E16" s="134"/>
      <c r="F16" s="8">
        <v>4</v>
      </c>
      <c r="H16" s="5"/>
      <c r="J16" s="5"/>
      <c r="L16" s="5"/>
      <c r="N16" s="5"/>
      <c r="O16" s="152"/>
      <c r="P16" s="6"/>
      <c r="R16" s="5"/>
      <c r="T16" s="5"/>
      <c r="V16" s="5"/>
      <c r="X16" s="5"/>
      <c r="Z16" s="5"/>
      <c r="AB16" s="5"/>
      <c r="AD16" s="5"/>
      <c r="AF16" s="5"/>
      <c r="AH16" s="5"/>
      <c r="AJ16" s="5"/>
      <c r="AL16" s="5"/>
      <c r="AN16" s="5"/>
      <c r="AP16" s="5"/>
      <c r="AR16" s="5"/>
      <c r="AT16" s="5"/>
      <c r="AV16" s="5"/>
      <c r="AX16" s="5"/>
      <c r="AZ16" s="5"/>
      <c r="BB16" s="5"/>
      <c r="BD16" s="5"/>
      <c r="BF16" s="1"/>
    </row>
    <row r="17" spans="2:58" ht="30" customHeight="1" x14ac:dyDescent="0.35">
      <c r="B17" s="151"/>
      <c r="C17" s="32" t="s">
        <v>30</v>
      </c>
      <c r="D17" s="133"/>
      <c r="E17" s="134"/>
      <c r="F17" s="8">
        <v>4</v>
      </c>
      <c r="H17" s="5"/>
      <c r="J17" s="5"/>
      <c r="L17" s="5"/>
      <c r="N17" s="5"/>
      <c r="O17" s="152"/>
      <c r="P17" s="6"/>
      <c r="R17" s="5"/>
      <c r="T17" s="5"/>
      <c r="V17" s="5"/>
      <c r="X17" s="5"/>
      <c r="Z17" s="5"/>
      <c r="AB17" s="5"/>
      <c r="AD17" s="5"/>
      <c r="AF17" s="5"/>
      <c r="AH17" s="5"/>
      <c r="AJ17" s="5"/>
      <c r="AL17" s="5"/>
      <c r="AN17" s="5"/>
      <c r="AP17" s="5"/>
      <c r="AR17" s="5"/>
      <c r="AT17" s="5"/>
      <c r="AV17" s="5"/>
      <c r="AX17" s="5"/>
      <c r="AZ17" s="5"/>
      <c r="BB17" s="5"/>
      <c r="BD17" s="5"/>
      <c r="BF17" s="1"/>
    </row>
    <row r="18" spans="2:58" ht="30" customHeight="1" x14ac:dyDescent="0.35">
      <c r="B18" s="151"/>
      <c r="C18" s="32" t="s">
        <v>31</v>
      </c>
      <c r="D18" s="133"/>
      <c r="E18" s="134"/>
      <c r="F18" s="8">
        <v>4</v>
      </c>
      <c r="H18" s="5"/>
      <c r="J18" s="5"/>
      <c r="L18" s="5"/>
      <c r="N18" s="5"/>
      <c r="P18" s="5"/>
      <c r="Q18" s="152"/>
      <c r="R18" s="6"/>
      <c r="T18" s="5"/>
      <c r="V18" s="5"/>
      <c r="X18" s="5"/>
      <c r="Z18" s="5"/>
      <c r="AB18" s="5"/>
      <c r="AD18" s="5"/>
      <c r="AF18" s="5"/>
      <c r="AH18" s="5"/>
      <c r="AJ18" s="5"/>
      <c r="AL18" s="5"/>
      <c r="AN18" s="5"/>
      <c r="AP18" s="5"/>
      <c r="AR18" s="5"/>
      <c r="AT18" s="5"/>
      <c r="AV18" s="5"/>
      <c r="AX18" s="5"/>
      <c r="AZ18" s="5"/>
      <c r="BB18" s="5"/>
      <c r="BD18" s="5"/>
      <c r="BF18" s="1"/>
    </row>
    <row r="19" spans="2:58" ht="30" customHeight="1" x14ac:dyDescent="0.35">
      <c r="B19" s="151" t="s">
        <v>32</v>
      </c>
      <c r="C19" s="32" t="s">
        <v>33</v>
      </c>
      <c r="D19" s="133"/>
      <c r="E19" s="134"/>
      <c r="F19" s="8">
        <v>12</v>
      </c>
      <c r="H19" s="5"/>
      <c r="J19" s="5"/>
      <c r="L19" s="5"/>
      <c r="N19" s="5"/>
      <c r="O19" s="152"/>
      <c r="P19" s="6"/>
      <c r="Q19" s="152"/>
      <c r="R19" s="6"/>
      <c r="S19" s="152"/>
      <c r="T19" s="6"/>
      <c r="V19" s="5"/>
      <c r="X19" s="5"/>
      <c r="Z19" s="5"/>
      <c r="AB19" s="5"/>
      <c r="AD19" s="5"/>
      <c r="AF19" s="5"/>
      <c r="AH19" s="5"/>
      <c r="AJ19" s="5"/>
      <c r="AL19" s="5"/>
      <c r="AN19" s="5"/>
      <c r="AP19" s="5"/>
      <c r="AR19" s="5"/>
      <c r="AT19" s="5"/>
      <c r="AV19" s="5"/>
      <c r="AX19" s="5"/>
      <c r="AZ19" s="5"/>
      <c r="BB19" s="5"/>
      <c r="BD19" s="5"/>
      <c r="BF19" s="1"/>
    </row>
    <row r="20" spans="2:58" ht="48" customHeight="1" x14ac:dyDescent="0.35">
      <c r="B20" s="151" t="s">
        <v>34</v>
      </c>
      <c r="C20" s="32" t="s">
        <v>35</v>
      </c>
      <c r="D20" s="133"/>
      <c r="E20" s="134"/>
      <c r="F20" s="9" t="s">
        <v>36</v>
      </c>
      <c r="H20" s="5"/>
      <c r="J20" s="5"/>
      <c r="L20" s="5"/>
      <c r="N20" s="5"/>
      <c r="P20" s="5"/>
      <c r="R20" s="5"/>
      <c r="T20" s="5"/>
      <c r="U20" s="152"/>
      <c r="V20" s="6"/>
      <c r="W20" s="155"/>
      <c r="X20" s="38"/>
      <c r="Y20" s="155"/>
      <c r="Z20" s="38"/>
      <c r="AB20" s="5"/>
      <c r="AD20" s="5"/>
      <c r="AF20" s="5"/>
      <c r="AH20" s="5"/>
      <c r="AJ20" s="5"/>
      <c r="AL20" s="5"/>
      <c r="AN20" s="5"/>
      <c r="AP20" s="5"/>
      <c r="AR20" s="5"/>
      <c r="AT20" s="5"/>
      <c r="AV20" s="5"/>
      <c r="AX20" s="5"/>
      <c r="AZ20" s="5"/>
      <c r="BB20" s="5"/>
      <c r="BD20" s="5"/>
      <c r="BF20" s="1"/>
    </row>
    <row r="21" spans="2:58" ht="37.5" customHeight="1" x14ac:dyDescent="0.35">
      <c r="B21" s="151" t="s">
        <v>37</v>
      </c>
      <c r="C21" s="32" t="s">
        <v>38</v>
      </c>
      <c r="D21" s="133"/>
      <c r="E21" s="134"/>
      <c r="F21" s="9" t="s">
        <v>39</v>
      </c>
      <c r="H21" s="5"/>
      <c r="J21" s="5"/>
      <c r="L21" s="5"/>
      <c r="N21" s="5"/>
      <c r="P21" s="5"/>
      <c r="R21" s="5"/>
      <c r="T21" s="5"/>
      <c r="V21" s="5"/>
      <c r="X21" s="5"/>
      <c r="Z21" s="6"/>
      <c r="AA21" s="152"/>
      <c r="AB21" s="6"/>
      <c r="AC21" s="152"/>
      <c r="AD21" s="6"/>
      <c r="AE21" s="152"/>
      <c r="AF21" s="38"/>
      <c r="AG21" s="155"/>
      <c r="AH21" s="38"/>
      <c r="AI21" s="155"/>
      <c r="AJ21" s="38"/>
      <c r="AK21" s="155"/>
      <c r="AL21" s="5"/>
      <c r="AN21" s="5"/>
      <c r="AP21" s="5"/>
      <c r="AR21" s="5"/>
      <c r="AT21" s="5"/>
      <c r="AV21" s="5"/>
      <c r="AX21" s="5"/>
      <c r="AZ21" s="5"/>
      <c r="BB21" s="5"/>
      <c r="BD21" s="5"/>
      <c r="BF21" s="1"/>
    </row>
    <row r="22" spans="2:58" ht="30" customHeight="1" x14ac:dyDescent="0.35">
      <c r="B22" s="151" t="s">
        <v>40</v>
      </c>
      <c r="C22" s="32" t="s">
        <v>41</v>
      </c>
      <c r="D22" s="133"/>
      <c r="E22" s="134"/>
      <c r="F22" s="8">
        <v>4</v>
      </c>
      <c r="H22" s="5"/>
      <c r="J22" s="5"/>
      <c r="L22" s="5"/>
      <c r="N22" s="5"/>
      <c r="P22" s="5"/>
      <c r="R22" s="5"/>
      <c r="T22" s="5"/>
      <c r="V22" s="5"/>
      <c r="X22" s="5"/>
      <c r="Z22" s="5"/>
      <c r="AA22" s="152"/>
      <c r="AB22" s="6"/>
      <c r="AD22" s="5"/>
      <c r="AF22" s="5"/>
      <c r="AH22" s="5"/>
      <c r="AJ22" s="5"/>
      <c r="AL22" s="5"/>
      <c r="AN22" s="5"/>
      <c r="AP22" s="5"/>
      <c r="AR22" s="5"/>
      <c r="AT22" s="5"/>
      <c r="AV22" s="5"/>
      <c r="AX22" s="5"/>
      <c r="AZ22" s="5"/>
      <c r="BB22" s="5"/>
      <c r="BD22" s="5"/>
      <c r="BF22" s="1"/>
    </row>
    <row r="23" spans="2:58" ht="30" customHeight="1" x14ac:dyDescent="0.35">
      <c r="B23" s="151"/>
      <c r="C23" s="32" t="s">
        <v>42</v>
      </c>
      <c r="D23" s="133"/>
      <c r="E23" s="134"/>
      <c r="F23" s="8">
        <v>4</v>
      </c>
      <c r="H23" s="5"/>
      <c r="J23" s="5"/>
      <c r="L23" s="5"/>
      <c r="N23" s="5"/>
      <c r="P23" s="5"/>
      <c r="R23" s="5"/>
      <c r="T23" s="5"/>
      <c r="V23" s="5"/>
      <c r="X23" s="5"/>
      <c r="Z23" s="5"/>
      <c r="AB23" s="5"/>
      <c r="AC23" s="152"/>
      <c r="AD23" s="6"/>
      <c r="AF23" s="5"/>
      <c r="AH23" s="5"/>
      <c r="AJ23" s="5"/>
      <c r="AL23" s="5"/>
      <c r="AN23" s="5"/>
      <c r="AP23" s="5"/>
      <c r="AR23" s="5"/>
      <c r="AT23" s="5"/>
      <c r="AV23" s="5"/>
      <c r="AX23" s="5"/>
      <c r="AZ23" s="5"/>
      <c r="BB23" s="5"/>
      <c r="BD23" s="5"/>
      <c r="BF23" s="1"/>
    </row>
    <row r="24" spans="2:58" ht="30" customHeight="1" x14ac:dyDescent="0.35">
      <c r="B24" s="151"/>
      <c r="C24" s="32" t="s">
        <v>43</v>
      </c>
      <c r="D24" s="133"/>
      <c r="E24" s="134"/>
      <c r="F24" s="8">
        <v>4</v>
      </c>
      <c r="H24" s="5"/>
      <c r="J24" s="5"/>
      <c r="L24" s="5"/>
      <c r="N24" s="5"/>
      <c r="P24" s="5"/>
      <c r="R24" s="5"/>
      <c r="T24" s="5"/>
      <c r="V24" s="5"/>
      <c r="X24" s="5"/>
      <c r="Z24" s="5"/>
      <c r="AB24" s="5"/>
      <c r="AC24" s="152"/>
      <c r="AD24" s="6"/>
      <c r="AF24" s="5"/>
      <c r="AH24" s="5"/>
      <c r="AJ24" s="5"/>
      <c r="AL24" s="5"/>
      <c r="AN24" s="5"/>
      <c r="AP24" s="5"/>
      <c r="AR24" s="5"/>
      <c r="AT24" s="5"/>
      <c r="AV24" s="5"/>
      <c r="AX24" s="5"/>
      <c r="AZ24" s="5"/>
      <c r="BB24" s="5"/>
      <c r="BD24" s="5"/>
      <c r="BF24" s="1"/>
    </row>
    <row r="25" spans="2:58" ht="30" customHeight="1" x14ac:dyDescent="0.35">
      <c r="B25" s="151" t="s">
        <v>44</v>
      </c>
      <c r="C25" s="32" t="s">
        <v>45</v>
      </c>
      <c r="D25" s="133"/>
      <c r="E25" s="134"/>
      <c r="F25" s="8">
        <v>4</v>
      </c>
      <c r="H25" s="5"/>
      <c r="J25" s="5"/>
      <c r="L25" s="5"/>
      <c r="N25" s="5"/>
      <c r="P25" s="5"/>
      <c r="R25" s="5"/>
      <c r="T25" s="5"/>
      <c r="V25" s="5"/>
      <c r="X25" s="5"/>
      <c r="Z25" s="5"/>
      <c r="AB25" s="5"/>
      <c r="AC25" s="152"/>
      <c r="AD25" s="6"/>
      <c r="AF25" s="5"/>
      <c r="AH25" s="5"/>
      <c r="AJ25" s="5"/>
      <c r="AL25" s="5"/>
      <c r="AN25" s="5"/>
      <c r="AP25" s="5"/>
      <c r="AR25" s="5"/>
      <c r="AT25" s="5"/>
      <c r="AV25" s="5"/>
      <c r="AX25" s="5"/>
      <c r="AZ25" s="5"/>
      <c r="BB25" s="5"/>
      <c r="BD25" s="5"/>
      <c r="BF25" s="1"/>
    </row>
    <row r="26" spans="2:58" ht="30" customHeight="1" x14ac:dyDescent="0.35">
      <c r="B26" s="151"/>
      <c r="C26" s="32" t="s">
        <v>46</v>
      </c>
      <c r="D26" s="133"/>
      <c r="E26" s="134"/>
      <c r="F26" s="8" t="s">
        <v>47</v>
      </c>
      <c r="H26" s="5"/>
      <c r="J26" s="5"/>
      <c r="L26" s="5"/>
      <c r="N26" s="5"/>
      <c r="P26" s="5"/>
      <c r="R26" s="5"/>
      <c r="T26" s="5"/>
      <c r="V26" s="5"/>
      <c r="X26" s="5"/>
      <c r="Z26" s="5"/>
      <c r="AB26" s="5"/>
      <c r="AD26" s="5"/>
      <c r="AF26" s="5"/>
      <c r="AG26" s="152"/>
      <c r="AH26" s="6"/>
      <c r="AI26" s="155"/>
      <c r="AJ26" s="38"/>
      <c r="AK26" s="155"/>
      <c r="AL26" s="38"/>
      <c r="AM26" s="155"/>
      <c r="AN26" s="38"/>
      <c r="AO26" s="155"/>
      <c r="AP26" s="38"/>
      <c r="AQ26" s="155"/>
      <c r="AR26" s="38"/>
      <c r="AT26" s="5"/>
      <c r="AV26" s="5"/>
      <c r="AX26" s="5"/>
      <c r="AZ26" s="5"/>
      <c r="BB26" s="5"/>
      <c r="BD26" s="5"/>
      <c r="BF26" s="1"/>
    </row>
    <row r="27" spans="2:58" ht="30" customHeight="1" x14ac:dyDescent="0.35">
      <c r="B27" s="151"/>
      <c r="C27" s="32" t="s">
        <v>48</v>
      </c>
      <c r="D27" s="133"/>
      <c r="E27" s="134"/>
      <c r="F27" s="8" t="s">
        <v>49</v>
      </c>
      <c r="H27" s="5"/>
      <c r="J27" s="5"/>
      <c r="L27" s="5"/>
      <c r="N27" s="5"/>
      <c r="P27" s="5"/>
      <c r="R27" s="5"/>
      <c r="T27" s="5"/>
      <c r="V27" s="5"/>
      <c r="X27" s="5"/>
      <c r="Z27" s="5"/>
      <c r="AB27" s="5"/>
      <c r="AD27" s="5"/>
      <c r="AF27" s="5"/>
      <c r="AG27" s="152"/>
      <c r="AH27" s="6"/>
      <c r="AI27" s="155"/>
      <c r="AJ27" s="38"/>
      <c r="AK27" s="155"/>
      <c r="AL27" s="38"/>
      <c r="AM27" s="155"/>
      <c r="AN27" s="38"/>
      <c r="AP27" s="5"/>
      <c r="AR27" s="5"/>
      <c r="AT27" s="5"/>
      <c r="AV27" s="5"/>
      <c r="AX27" s="5"/>
      <c r="AZ27" s="5"/>
      <c r="BB27" s="5"/>
      <c r="BD27" s="5"/>
      <c r="BF27" s="1"/>
    </row>
    <row r="28" spans="2:58" ht="30" customHeight="1" x14ac:dyDescent="0.35">
      <c r="B28" s="151" t="s">
        <v>50</v>
      </c>
      <c r="C28" s="32" t="s">
        <v>51</v>
      </c>
      <c r="D28" s="133"/>
      <c r="E28" s="134"/>
      <c r="F28" s="8" t="s">
        <v>24</v>
      </c>
      <c r="H28" s="5"/>
      <c r="J28" s="5"/>
      <c r="L28" s="5"/>
      <c r="N28" s="5"/>
      <c r="P28" s="5"/>
      <c r="R28" s="5"/>
      <c r="T28" s="5"/>
      <c r="V28" s="5"/>
      <c r="X28" s="5"/>
      <c r="Z28" s="5"/>
      <c r="AB28" s="5"/>
      <c r="AD28" s="5"/>
      <c r="AF28" s="5"/>
      <c r="AH28" s="5"/>
      <c r="AJ28" s="5"/>
      <c r="AK28" s="152"/>
      <c r="AL28" s="6"/>
      <c r="AM28" s="155"/>
      <c r="AN28" s="38"/>
      <c r="AP28" s="5"/>
      <c r="AR28" s="5"/>
      <c r="AT28" s="5"/>
      <c r="AV28" s="5"/>
      <c r="AX28" s="5"/>
      <c r="AZ28" s="5"/>
      <c r="BB28" s="5"/>
      <c r="BD28" s="5"/>
      <c r="BF28" s="1"/>
    </row>
    <row r="29" spans="2:58" ht="30" customHeight="1" x14ac:dyDescent="0.35">
      <c r="B29" s="151" t="s">
        <v>52</v>
      </c>
      <c r="C29" s="32" t="s">
        <v>53</v>
      </c>
      <c r="D29" s="133"/>
      <c r="E29" s="134"/>
      <c r="F29" s="8">
        <v>4</v>
      </c>
      <c r="H29" s="5"/>
      <c r="J29" s="5"/>
      <c r="L29" s="5"/>
      <c r="N29" s="5"/>
      <c r="P29" s="5"/>
      <c r="R29" s="5"/>
      <c r="T29" s="5"/>
      <c r="V29" s="5"/>
      <c r="X29" s="5"/>
      <c r="Z29" s="5"/>
      <c r="AB29" s="5"/>
      <c r="AD29" s="5"/>
      <c r="AF29" s="5"/>
      <c r="AH29" s="5"/>
      <c r="AJ29" s="5"/>
      <c r="AL29" s="5"/>
      <c r="AN29" s="5"/>
      <c r="AO29" s="152"/>
      <c r="AP29" s="6"/>
      <c r="AR29" s="5"/>
      <c r="AT29" s="5"/>
      <c r="AV29" s="5"/>
      <c r="AX29" s="5"/>
      <c r="AZ29" s="5"/>
      <c r="BB29" s="5"/>
      <c r="BD29" s="5"/>
      <c r="BF29" s="1"/>
    </row>
    <row r="30" spans="2:58" ht="30" customHeight="1" thickBot="1" x14ac:dyDescent="0.4">
      <c r="B30" s="156"/>
      <c r="C30" s="157" t="s">
        <v>54</v>
      </c>
      <c r="D30" s="135"/>
      <c r="E30" s="136"/>
      <c r="F30" s="10" t="s">
        <v>21</v>
      </c>
      <c r="G30" s="2"/>
      <c r="H30" s="7"/>
      <c r="I30" s="2"/>
      <c r="J30" s="7"/>
      <c r="K30" s="2"/>
      <c r="L30" s="7"/>
      <c r="M30" s="2"/>
      <c r="N30" s="7"/>
      <c r="O30" s="2"/>
      <c r="P30" s="7"/>
      <c r="Q30" s="2"/>
      <c r="R30" s="7"/>
      <c r="S30" s="2"/>
      <c r="T30" s="7"/>
      <c r="U30" s="2"/>
      <c r="V30" s="7"/>
      <c r="W30" s="2"/>
      <c r="X30" s="7"/>
      <c r="Y30" s="2"/>
      <c r="Z30" s="7"/>
      <c r="AA30" s="2"/>
      <c r="AB30" s="7"/>
      <c r="AC30" s="2"/>
      <c r="AD30" s="7"/>
      <c r="AE30" s="2"/>
      <c r="AF30" s="7"/>
      <c r="AG30" s="2"/>
      <c r="AH30" s="7"/>
      <c r="AI30" s="2"/>
      <c r="AJ30" s="7"/>
      <c r="AK30" s="4"/>
      <c r="AL30" s="41"/>
      <c r="AM30" s="4"/>
      <c r="AN30" s="41"/>
      <c r="AO30" s="42"/>
      <c r="AP30" s="43"/>
      <c r="AQ30" s="42"/>
      <c r="AR30" s="43"/>
      <c r="AS30" s="42"/>
      <c r="AT30" s="43"/>
      <c r="AU30" s="42"/>
      <c r="AV30" s="43"/>
      <c r="AW30" s="2"/>
      <c r="AX30" s="7"/>
      <c r="AY30" s="2"/>
      <c r="AZ30" s="7"/>
      <c r="BA30" s="2"/>
      <c r="BB30" s="7"/>
      <c r="BC30" s="2"/>
      <c r="BD30" s="7"/>
      <c r="BE30" s="2"/>
      <c r="BF30" s="3"/>
    </row>
    <row r="31" spans="2:58" ht="17.25" customHeight="1" x14ac:dyDescent="0.35">
      <c r="B31" s="39"/>
      <c r="C31" s="11"/>
    </row>
    <row r="32" spans="2:58" ht="17.25" customHeight="1" x14ac:dyDescent="0.35"/>
    <row r="33" ht="17.25" customHeight="1" x14ac:dyDescent="0.35"/>
  </sheetData>
  <mergeCells count="12">
    <mergeCell ref="G6:Z6"/>
    <mergeCell ref="AG4:BF4"/>
    <mergeCell ref="B1:BF1"/>
    <mergeCell ref="B2:E2"/>
    <mergeCell ref="J2:M2"/>
    <mergeCell ref="G3:BF3"/>
    <mergeCell ref="G4:AF4"/>
    <mergeCell ref="B3:B5"/>
    <mergeCell ref="C3:C5"/>
    <mergeCell ref="D3:D5"/>
    <mergeCell ref="E3:E5"/>
    <mergeCell ref="F3:F5"/>
  </mergeCells>
  <pageMargins left="0.7" right="0.7" top="0.75" bottom="0.75" header="0.3" footer="0.3"/>
  <pageSetup paperSize="5"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2225E-E42F-463C-97CC-68DB6BBF0AA1}">
  <sheetPr codeName="Sheet4">
    <tabColor theme="8" tint="0.79998168889431442"/>
  </sheetPr>
  <dimension ref="A1:F132"/>
  <sheetViews>
    <sheetView zoomScaleNormal="100" workbookViewId="0">
      <selection activeCell="D114" sqref="D114"/>
    </sheetView>
  </sheetViews>
  <sheetFormatPr defaultRowHeight="15" customHeight="1" x14ac:dyDescent="0.35"/>
  <cols>
    <col min="1" max="1" width="56.1796875" customWidth="1"/>
    <col min="2" max="2" width="35.54296875" customWidth="1"/>
    <col min="3" max="3" width="29.81640625" customWidth="1"/>
    <col min="4" max="4" width="37.54296875" customWidth="1"/>
    <col min="5" max="5" width="50.26953125" customWidth="1"/>
  </cols>
  <sheetData>
    <row r="1" spans="1:4" ht="44.25" customHeight="1" x14ac:dyDescent="0.35">
      <c r="A1" s="314" t="s">
        <v>55</v>
      </c>
      <c r="B1" s="315"/>
      <c r="C1" s="315"/>
      <c r="D1" s="316"/>
    </row>
    <row r="2" spans="1:4" ht="24.75" customHeight="1" x14ac:dyDescent="0.35">
      <c r="A2" s="128" t="s">
        <v>56</v>
      </c>
      <c r="B2" s="334"/>
      <c r="C2" s="335"/>
      <c r="D2" s="336"/>
    </row>
    <row r="3" spans="1:4" ht="24.75" customHeight="1" x14ac:dyDescent="0.35">
      <c r="A3" s="129" t="s">
        <v>57</v>
      </c>
      <c r="B3" s="217"/>
      <c r="C3" s="218"/>
      <c r="D3" s="219"/>
    </row>
    <row r="4" spans="1:4" ht="24.75" customHeight="1" x14ac:dyDescent="0.35">
      <c r="A4" s="130" t="s">
        <v>58</v>
      </c>
      <c r="B4" s="337"/>
      <c r="C4" s="337"/>
      <c r="D4" s="338"/>
    </row>
    <row r="5" spans="1:4" ht="22.15" customHeight="1" x14ac:dyDescent="0.35">
      <c r="A5" s="226"/>
      <c r="B5" s="227"/>
      <c r="C5" s="227"/>
      <c r="D5" s="228"/>
    </row>
    <row r="6" spans="1:4" ht="44.25" customHeight="1" x14ac:dyDescent="0.35">
      <c r="A6" s="317" t="s">
        <v>59</v>
      </c>
      <c r="B6" s="318"/>
      <c r="C6" s="318"/>
      <c r="D6" s="319"/>
    </row>
    <row r="7" spans="1:4" ht="30.75" customHeight="1" x14ac:dyDescent="0.35">
      <c r="A7" s="223" t="s">
        <v>60</v>
      </c>
      <c r="B7" s="224"/>
      <c r="C7" s="224"/>
      <c r="D7" s="225"/>
    </row>
    <row r="8" spans="1:4" ht="34.5" customHeight="1" x14ac:dyDescent="0.35">
      <c r="A8" s="339" t="s">
        <v>61</v>
      </c>
      <c r="B8" s="340"/>
      <c r="C8" s="340"/>
      <c r="D8" s="341"/>
    </row>
    <row r="9" spans="1:4" ht="34.5" customHeight="1" x14ac:dyDescent="0.35">
      <c r="A9" s="345" t="s">
        <v>62</v>
      </c>
      <c r="B9" s="346"/>
      <c r="C9" s="346"/>
      <c r="D9" s="347"/>
    </row>
    <row r="10" spans="1:4" ht="27" customHeight="1" x14ac:dyDescent="0.35">
      <c r="A10" s="229"/>
      <c r="B10" s="229"/>
      <c r="C10" s="229"/>
      <c r="D10" s="229"/>
    </row>
    <row r="11" spans="1:4" ht="44.25" customHeight="1" x14ac:dyDescent="0.35">
      <c r="A11" s="320" t="s">
        <v>63</v>
      </c>
      <c r="B11" s="321"/>
      <c r="C11" s="321"/>
      <c r="D11" s="322"/>
    </row>
    <row r="12" spans="1:4" ht="30" customHeight="1" x14ac:dyDescent="0.35">
      <c r="A12" s="329" t="s">
        <v>64</v>
      </c>
      <c r="B12" s="330"/>
      <c r="C12" s="330"/>
      <c r="D12" s="331"/>
    </row>
    <row r="13" spans="1:4" ht="30" customHeight="1" x14ac:dyDescent="0.35">
      <c r="A13" s="332" t="s">
        <v>65</v>
      </c>
      <c r="B13" s="294"/>
      <c r="C13" s="294"/>
      <c r="D13" s="333"/>
    </row>
    <row r="14" spans="1:4" ht="30" customHeight="1" x14ac:dyDescent="0.35">
      <c r="A14" s="326" t="s">
        <v>66</v>
      </c>
      <c r="B14" s="327"/>
      <c r="C14" s="327"/>
      <c r="D14" s="328"/>
    </row>
    <row r="15" spans="1:4" ht="30" customHeight="1" x14ac:dyDescent="0.35">
      <c r="A15" s="323" t="s">
        <v>67</v>
      </c>
      <c r="B15" s="324"/>
      <c r="C15" s="324"/>
      <c r="D15" s="325"/>
    </row>
    <row r="16" spans="1:4" ht="24.75" customHeight="1" x14ac:dyDescent="0.65">
      <c r="A16" s="76"/>
      <c r="B16" s="77" t="s">
        <v>68</v>
      </c>
      <c r="C16" s="78" t="s">
        <v>69</v>
      </c>
      <c r="D16" s="342" t="s">
        <v>70</v>
      </c>
    </row>
    <row r="17" spans="1:6" ht="24.75" customHeight="1" x14ac:dyDescent="0.55000000000000004">
      <c r="A17" s="79" t="s">
        <v>71</v>
      </c>
      <c r="B17" s="91"/>
      <c r="C17" s="92"/>
      <c r="D17" s="343"/>
      <c r="E17" s="348"/>
      <c r="F17" s="348"/>
    </row>
    <row r="18" spans="1:6" ht="24.75" customHeight="1" x14ac:dyDescent="0.55000000000000004">
      <c r="A18" s="80" t="s">
        <v>72</v>
      </c>
      <c r="B18" s="81" t="s">
        <v>73</v>
      </c>
      <c r="C18" s="93"/>
      <c r="D18" s="344"/>
    </row>
    <row r="19" spans="1:6" ht="24.75" customHeight="1" x14ac:dyDescent="0.35">
      <c r="A19" s="82" t="s">
        <v>74</v>
      </c>
      <c r="B19" s="349">
        <v>25</v>
      </c>
      <c r="C19" s="350"/>
      <c r="D19" s="83"/>
    </row>
    <row r="20" spans="1:6" ht="18.5" x14ac:dyDescent="0.65">
      <c r="A20" s="84" t="s">
        <v>75</v>
      </c>
      <c r="B20" s="85"/>
      <c r="C20" s="371"/>
      <c r="D20" s="372"/>
    </row>
    <row r="21" spans="1:6" ht="24.75" customHeight="1" thickBot="1" x14ac:dyDescent="0.7">
      <c r="A21" s="62" t="s">
        <v>76</v>
      </c>
      <c r="B21" s="63" t="s">
        <v>75</v>
      </c>
      <c r="C21" s="361"/>
      <c r="D21" s="362"/>
    </row>
    <row r="22" spans="1:6" ht="24.75" customHeight="1" x14ac:dyDescent="0.35">
      <c r="A22" s="64" t="s">
        <v>77</v>
      </c>
      <c r="B22" s="94">
        <v>0</v>
      </c>
      <c r="C22" s="361"/>
      <c r="D22" s="362"/>
    </row>
    <row r="23" spans="1:6" ht="24.75" customHeight="1" x14ac:dyDescent="0.35">
      <c r="A23" s="64" t="s">
        <v>78</v>
      </c>
      <c r="B23" s="94">
        <v>0</v>
      </c>
      <c r="C23" s="361"/>
      <c r="D23" s="362"/>
    </row>
    <row r="24" spans="1:6" ht="24.75" customHeight="1" x14ac:dyDescent="0.35">
      <c r="A24" s="64" t="s">
        <v>79</v>
      </c>
      <c r="B24" s="94">
        <v>0</v>
      </c>
      <c r="C24" s="361"/>
      <c r="D24" s="362"/>
    </row>
    <row r="25" spans="1:6" ht="24.75" customHeight="1" x14ac:dyDescent="0.35">
      <c r="A25" s="64" t="s">
        <v>80</v>
      </c>
      <c r="B25" s="94">
        <v>0</v>
      </c>
      <c r="C25" s="361"/>
      <c r="D25" s="362"/>
    </row>
    <row r="26" spans="1:6" ht="24.75" customHeight="1" x14ac:dyDescent="0.35">
      <c r="A26" s="64" t="s">
        <v>81</v>
      </c>
      <c r="B26" s="94">
        <v>0</v>
      </c>
      <c r="C26" s="361"/>
      <c r="D26" s="362"/>
    </row>
    <row r="27" spans="1:6" ht="24.75" customHeight="1" x14ac:dyDescent="0.35">
      <c r="A27" s="64" t="s">
        <v>82</v>
      </c>
      <c r="B27" s="94">
        <v>0</v>
      </c>
      <c r="C27" s="361"/>
      <c r="D27" s="362"/>
    </row>
    <row r="28" spans="1:6" ht="33.75" customHeight="1" x14ac:dyDescent="0.35">
      <c r="A28" s="64" t="s">
        <v>83</v>
      </c>
      <c r="B28" s="94">
        <v>0</v>
      </c>
      <c r="C28" s="361"/>
      <c r="D28" s="362"/>
    </row>
    <row r="29" spans="1:6" ht="24.75" customHeight="1" x14ac:dyDescent="0.35">
      <c r="A29" s="64" t="s">
        <v>84</v>
      </c>
      <c r="B29" s="94">
        <v>0</v>
      </c>
      <c r="C29" s="361"/>
      <c r="D29" s="362"/>
    </row>
    <row r="30" spans="1:6" ht="24.75" customHeight="1" x14ac:dyDescent="0.35">
      <c r="A30" s="143" t="s">
        <v>85</v>
      </c>
      <c r="B30" s="94">
        <v>0</v>
      </c>
      <c r="C30" s="359" t="s">
        <v>86</v>
      </c>
      <c r="D30" s="360"/>
    </row>
    <row r="31" spans="1:6" ht="24.75" customHeight="1" x14ac:dyDescent="0.35">
      <c r="A31" s="143" t="s">
        <v>85</v>
      </c>
      <c r="B31" s="94">
        <v>0</v>
      </c>
      <c r="C31" s="359"/>
      <c r="D31" s="360"/>
    </row>
    <row r="32" spans="1:6" ht="24.75" customHeight="1" x14ac:dyDescent="0.35">
      <c r="A32" s="143" t="s">
        <v>85</v>
      </c>
      <c r="B32" s="94">
        <v>0</v>
      </c>
      <c r="C32" s="359"/>
      <c r="D32" s="360"/>
    </row>
    <row r="33" spans="1:4" ht="24.75" customHeight="1" thickBot="1" x14ac:dyDescent="0.6">
      <c r="A33" s="65" t="s">
        <v>87</v>
      </c>
      <c r="B33" s="66">
        <f>SUM(B22:B32)</f>
        <v>0</v>
      </c>
      <c r="C33" s="361"/>
      <c r="D33" s="362"/>
    </row>
    <row r="34" spans="1:4" ht="24.75" customHeight="1" thickTop="1" x14ac:dyDescent="0.55000000000000004">
      <c r="A34" s="67" t="s">
        <v>75</v>
      </c>
      <c r="B34" s="68" t="s">
        <v>75</v>
      </c>
      <c r="C34" s="361"/>
      <c r="D34" s="362"/>
    </row>
    <row r="35" spans="1:4" ht="24.75" customHeight="1" thickBot="1" x14ac:dyDescent="0.6">
      <c r="A35" s="69" t="s">
        <v>88</v>
      </c>
      <c r="B35" s="70">
        <v>0</v>
      </c>
      <c r="C35" s="361"/>
      <c r="D35" s="362"/>
    </row>
    <row r="36" spans="1:4" ht="24.75" customHeight="1" x14ac:dyDescent="0.55000000000000004">
      <c r="A36" s="71" t="s">
        <v>89</v>
      </c>
      <c r="B36" s="126">
        <v>0</v>
      </c>
      <c r="C36" s="361"/>
      <c r="D36" s="362"/>
    </row>
    <row r="37" spans="1:4" ht="24.75" customHeight="1" x14ac:dyDescent="0.55000000000000004">
      <c r="A37" s="71" t="s">
        <v>90</v>
      </c>
      <c r="B37" s="126">
        <v>0</v>
      </c>
      <c r="C37" s="361"/>
      <c r="D37" s="362"/>
    </row>
    <row r="38" spans="1:4" ht="24.75" customHeight="1" x14ac:dyDescent="0.55000000000000004">
      <c r="A38" s="71" t="s">
        <v>91</v>
      </c>
      <c r="B38" s="126">
        <v>0</v>
      </c>
      <c r="C38" s="361"/>
      <c r="D38" s="362"/>
    </row>
    <row r="39" spans="1:4" ht="24.75" customHeight="1" x14ac:dyDescent="0.55000000000000004">
      <c r="A39" s="71" t="s">
        <v>92</v>
      </c>
      <c r="B39" s="126">
        <v>0</v>
      </c>
      <c r="C39" s="361"/>
      <c r="D39" s="362"/>
    </row>
    <row r="40" spans="1:4" ht="24.75" customHeight="1" x14ac:dyDescent="0.55000000000000004">
      <c r="A40" s="71" t="s">
        <v>93</v>
      </c>
      <c r="B40" s="126">
        <v>0</v>
      </c>
      <c r="C40" s="361"/>
      <c r="D40" s="362"/>
    </row>
    <row r="41" spans="1:4" ht="24.75" customHeight="1" x14ac:dyDescent="0.55000000000000004">
      <c r="A41" s="71" t="s">
        <v>94</v>
      </c>
      <c r="B41" s="126">
        <v>0</v>
      </c>
      <c r="C41" s="361"/>
      <c r="D41" s="362"/>
    </row>
    <row r="42" spans="1:4" ht="24.75" customHeight="1" x14ac:dyDescent="0.55000000000000004">
      <c r="A42" s="71" t="s">
        <v>95</v>
      </c>
      <c r="B42" s="126">
        <v>0</v>
      </c>
      <c r="C42" s="363"/>
      <c r="D42" s="364"/>
    </row>
    <row r="43" spans="1:4" ht="24.75" customHeight="1" x14ac:dyDescent="0.6">
      <c r="A43" s="71" t="s">
        <v>96</v>
      </c>
      <c r="B43" s="126">
        <v>0</v>
      </c>
      <c r="C43" s="230"/>
      <c r="D43" s="231"/>
    </row>
    <row r="44" spans="1:4" ht="24.75" customHeight="1" x14ac:dyDescent="0.6">
      <c r="A44" s="71" t="s">
        <v>97</v>
      </c>
      <c r="B44" s="126">
        <v>0</v>
      </c>
      <c r="C44" s="230"/>
      <c r="D44" s="231"/>
    </row>
    <row r="45" spans="1:4" ht="24.75" customHeight="1" x14ac:dyDescent="0.6">
      <c r="A45" s="72" t="s">
        <v>98</v>
      </c>
      <c r="B45" s="126">
        <v>0</v>
      </c>
      <c r="C45" s="230"/>
      <c r="D45" s="231"/>
    </row>
    <row r="46" spans="1:4" ht="24.75" customHeight="1" x14ac:dyDescent="0.6">
      <c r="A46" s="72" t="s">
        <v>99</v>
      </c>
      <c r="B46" s="126">
        <v>0</v>
      </c>
      <c r="C46" s="230"/>
      <c r="D46" s="231"/>
    </row>
    <row r="47" spans="1:4" ht="24.75" customHeight="1" x14ac:dyDescent="0.6">
      <c r="A47" s="72" t="s">
        <v>100</v>
      </c>
      <c r="B47" s="126">
        <v>0</v>
      </c>
      <c r="C47" s="230"/>
      <c r="D47" s="231"/>
    </row>
    <row r="48" spans="1:4" ht="24.75" customHeight="1" x14ac:dyDescent="0.6">
      <c r="A48" s="72" t="s">
        <v>101</v>
      </c>
      <c r="B48" s="126">
        <v>0</v>
      </c>
      <c r="C48" s="230"/>
      <c r="D48" s="231"/>
    </row>
    <row r="49" spans="1:5" ht="24.75" customHeight="1" x14ac:dyDescent="0.6">
      <c r="A49" s="72" t="s">
        <v>102</v>
      </c>
      <c r="B49" s="126">
        <v>0</v>
      </c>
      <c r="C49" s="230"/>
      <c r="D49" s="231"/>
    </row>
    <row r="50" spans="1:5" ht="24.75" customHeight="1" x14ac:dyDescent="0.55000000000000004">
      <c r="A50" s="142" t="s">
        <v>85</v>
      </c>
      <c r="B50" s="126">
        <v>0</v>
      </c>
      <c r="C50" s="365" t="s">
        <v>103</v>
      </c>
      <c r="D50" s="366"/>
    </row>
    <row r="51" spans="1:5" ht="24.75" customHeight="1" x14ac:dyDescent="0.55000000000000004">
      <c r="A51" s="142" t="s">
        <v>85</v>
      </c>
      <c r="B51" s="126">
        <v>0</v>
      </c>
      <c r="C51" s="367"/>
      <c r="D51" s="368"/>
    </row>
    <row r="52" spans="1:5" ht="24.75" customHeight="1" x14ac:dyDescent="0.55000000000000004">
      <c r="A52" s="142" t="s">
        <v>85</v>
      </c>
      <c r="B52" s="126">
        <v>0</v>
      </c>
      <c r="C52" s="367"/>
      <c r="D52" s="368"/>
    </row>
    <row r="53" spans="1:5" ht="24.75" customHeight="1" x14ac:dyDescent="0.55000000000000004">
      <c r="A53" s="142" t="s">
        <v>85</v>
      </c>
      <c r="B53" s="126">
        <v>0</v>
      </c>
      <c r="C53" s="369"/>
      <c r="D53" s="370"/>
    </row>
    <row r="54" spans="1:5" ht="33" customHeight="1" x14ac:dyDescent="0.6">
      <c r="A54" s="71" t="s">
        <v>104</v>
      </c>
      <c r="B54" s="126">
        <v>0</v>
      </c>
      <c r="C54" s="230"/>
      <c r="D54" s="231"/>
    </row>
    <row r="55" spans="1:5" ht="35.25" customHeight="1" x14ac:dyDescent="0.6">
      <c r="A55" s="73" t="s">
        <v>105</v>
      </c>
      <c r="B55" s="126">
        <v>0</v>
      </c>
      <c r="C55" s="230"/>
      <c r="D55" s="231"/>
    </row>
    <row r="56" spans="1:5" ht="24.75" customHeight="1" x14ac:dyDescent="0.6">
      <c r="A56" s="72" t="s">
        <v>106</v>
      </c>
      <c r="B56" s="127">
        <v>0</v>
      </c>
      <c r="C56" s="230"/>
      <c r="D56" s="231"/>
    </row>
    <row r="57" spans="1:5" ht="24.75" customHeight="1" x14ac:dyDescent="0.6">
      <c r="A57" s="65" t="s">
        <v>107</v>
      </c>
      <c r="B57" s="74">
        <f>SUM(B36:B56)</f>
        <v>0</v>
      </c>
      <c r="C57" s="355"/>
      <c r="D57" s="356"/>
    </row>
    <row r="58" spans="1:5" ht="24.75" customHeight="1" x14ac:dyDescent="0.6">
      <c r="A58" s="75" t="s">
        <v>108</v>
      </c>
      <c r="B58" s="95">
        <v>0</v>
      </c>
      <c r="C58" s="351"/>
      <c r="D58" s="231"/>
    </row>
    <row r="59" spans="1:5" ht="24.75" customHeight="1" x14ac:dyDescent="0.6">
      <c r="A59" s="86" t="s">
        <v>109</v>
      </c>
      <c r="B59" s="87">
        <f>B33+B57+B58</f>
        <v>0</v>
      </c>
      <c r="C59" s="357"/>
      <c r="D59" s="358"/>
    </row>
    <row r="60" spans="1:5" ht="17.25" customHeight="1" x14ac:dyDescent="0.6">
      <c r="A60" s="352"/>
      <c r="B60" s="353"/>
      <c r="C60" s="353"/>
      <c r="D60" s="354"/>
    </row>
    <row r="61" spans="1:5" ht="44.25" customHeight="1" x14ac:dyDescent="0.35">
      <c r="A61" s="264" t="s">
        <v>110</v>
      </c>
      <c r="B61" s="265"/>
      <c r="C61" s="265"/>
      <c r="D61" s="265"/>
      <c r="E61" s="266"/>
    </row>
    <row r="62" spans="1:5" ht="39" customHeight="1" x14ac:dyDescent="0.35">
      <c r="A62" s="267" t="s">
        <v>111</v>
      </c>
      <c r="B62" s="268"/>
      <c r="C62" s="268"/>
      <c r="D62" s="268"/>
      <c r="E62" s="269"/>
    </row>
    <row r="63" spans="1:5" ht="35" x14ac:dyDescent="0.35">
      <c r="A63" s="167" t="s">
        <v>112</v>
      </c>
      <c r="B63" s="88" t="s">
        <v>113</v>
      </c>
      <c r="C63" s="88" t="s">
        <v>114</v>
      </c>
      <c r="D63" s="89" t="s">
        <v>115</v>
      </c>
      <c r="E63" s="168" t="s">
        <v>116</v>
      </c>
    </row>
    <row r="64" spans="1:5" ht="24.75" customHeight="1" x14ac:dyDescent="0.35">
      <c r="A64" s="169"/>
      <c r="B64" s="97"/>
      <c r="C64" s="165"/>
      <c r="D64" s="166"/>
      <c r="E64" s="438"/>
    </row>
    <row r="65" spans="1:5" ht="24.75" customHeight="1" x14ac:dyDescent="0.35">
      <c r="A65" s="169" t="s">
        <v>75</v>
      </c>
      <c r="B65" s="97" t="s">
        <v>75</v>
      </c>
      <c r="C65" s="165"/>
      <c r="D65" s="166" t="s">
        <v>75</v>
      </c>
      <c r="E65" s="438"/>
    </row>
    <row r="66" spans="1:5" ht="24.75" customHeight="1" x14ac:dyDescent="0.35">
      <c r="A66" s="169" t="s">
        <v>75</v>
      </c>
      <c r="B66" s="97" t="s">
        <v>75</v>
      </c>
      <c r="C66" s="165"/>
      <c r="D66" s="166" t="s">
        <v>75</v>
      </c>
      <c r="E66" s="438"/>
    </row>
    <row r="67" spans="1:5" ht="24.75" customHeight="1" x14ac:dyDescent="0.35">
      <c r="A67" s="169" t="s">
        <v>75</v>
      </c>
      <c r="B67" s="97" t="s">
        <v>75</v>
      </c>
      <c r="C67" s="165" t="s">
        <v>75</v>
      </c>
      <c r="D67" s="166" t="s">
        <v>75</v>
      </c>
      <c r="E67" s="438"/>
    </row>
    <row r="68" spans="1:5" ht="24.75" customHeight="1" x14ac:dyDescent="0.35">
      <c r="A68" s="169" t="s">
        <v>75</v>
      </c>
      <c r="B68" s="97" t="s">
        <v>75</v>
      </c>
      <c r="C68" s="165" t="s">
        <v>75</v>
      </c>
      <c r="D68" s="166" t="s">
        <v>75</v>
      </c>
      <c r="E68" s="438"/>
    </row>
    <row r="69" spans="1:5" ht="24.75" customHeight="1" x14ac:dyDescent="0.35">
      <c r="A69" s="169" t="s">
        <v>75</v>
      </c>
      <c r="B69" s="97" t="s">
        <v>75</v>
      </c>
      <c r="C69" s="165" t="s">
        <v>75</v>
      </c>
      <c r="D69" s="166" t="s">
        <v>75</v>
      </c>
      <c r="E69" s="438"/>
    </row>
    <row r="70" spans="1:5" ht="24.75" customHeight="1" x14ac:dyDescent="0.35">
      <c r="A70" s="169" t="s">
        <v>75</v>
      </c>
      <c r="B70" s="97" t="s">
        <v>75</v>
      </c>
      <c r="C70" s="165" t="s">
        <v>75</v>
      </c>
      <c r="D70" s="166" t="s">
        <v>75</v>
      </c>
      <c r="E70" s="438"/>
    </row>
    <row r="71" spans="1:5" ht="24.75" customHeight="1" x14ac:dyDescent="0.35">
      <c r="A71" s="169" t="s">
        <v>75</v>
      </c>
      <c r="B71" s="97" t="s">
        <v>75</v>
      </c>
      <c r="C71" s="165" t="s">
        <v>75</v>
      </c>
      <c r="D71" s="166" t="s">
        <v>75</v>
      </c>
      <c r="E71" s="438"/>
    </row>
    <row r="72" spans="1:5" ht="24.75" customHeight="1" x14ac:dyDescent="0.35">
      <c r="A72" s="169" t="s">
        <v>75</v>
      </c>
      <c r="B72" s="97" t="s">
        <v>75</v>
      </c>
      <c r="C72" s="165" t="s">
        <v>75</v>
      </c>
      <c r="D72" s="166" t="s">
        <v>75</v>
      </c>
      <c r="E72" s="438"/>
    </row>
    <row r="73" spans="1:5" ht="24.75" customHeight="1" x14ac:dyDescent="0.35">
      <c r="A73" s="169" t="s">
        <v>75</v>
      </c>
      <c r="B73" s="97" t="s">
        <v>75</v>
      </c>
      <c r="C73" s="165"/>
      <c r="D73" s="166" t="s">
        <v>75</v>
      </c>
      <c r="E73" s="438"/>
    </row>
    <row r="74" spans="1:5" ht="24.75" customHeight="1" x14ac:dyDescent="0.35">
      <c r="A74" s="270" t="s">
        <v>117</v>
      </c>
      <c r="B74" s="271"/>
      <c r="C74" s="170">
        <f>SUM(C64:C73)</f>
        <v>0</v>
      </c>
      <c r="D74" s="171"/>
      <c r="E74" s="172"/>
    </row>
    <row r="75" spans="1:5" ht="17" x14ac:dyDescent="0.6">
      <c r="A75" s="259"/>
      <c r="B75" s="260"/>
      <c r="C75" s="260"/>
      <c r="D75" s="261"/>
    </row>
    <row r="76" spans="1:5" ht="44.25" customHeight="1" x14ac:dyDescent="0.35">
      <c r="A76" s="256" t="s">
        <v>118</v>
      </c>
      <c r="B76" s="257"/>
      <c r="C76" s="257"/>
      <c r="D76" s="258"/>
    </row>
    <row r="77" spans="1:5" ht="39" customHeight="1" x14ac:dyDescent="0.35">
      <c r="A77" s="232" t="s">
        <v>119</v>
      </c>
      <c r="B77" s="233"/>
      <c r="C77" s="233"/>
      <c r="D77" s="234"/>
    </row>
    <row r="78" spans="1:5" ht="18.5" x14ac:dyDescent="0.35">
      <c r="A78" s="98" t="s">
        <v>75</v>
      </c>
      <c r="B78" s="237" t="s">
        <v>120</v>
      </c>
      <c r="C78" s="239" t="s">
        <v>121</v>
      </c>
      <c r="D78" s="250"/>
    </row>
    <row r="79" spans="1:5" ht="17.5" x14ac:dyDescent="0.55000000000000004">
      <c r="A79" s="99" t="s">
        <v>75</v>
      </c>
      <c r="B79" s="238"/>
      <c r="C79" s="240"/>
      <c r="D79" s="251"/>
    </row>
    <row r="80" spans="1:5" ht="30" customHeight="1" x14ac:dyDescent="0.35">
      <c r="A80" s="100" t="s">
        <v>122</v>
      </c>
      <c r="B80" s="115" t="s">
        <v>75</v>
      </c>
      <c r="C80" s="116" t="s">
        <v>75</v>
      </c>
      <c r="D80" s="251"/>
    </row>
    <row r="81" spans="1:4" ht="30" customHeight="1" x14ac:dyDescent="0.35">
      <c r="A81" s="100" t="s">
        <v>123</v>
      </c>
      <c r="B81" s="117" t="s">
        <v>75</v>
      </c>
      <c r="C81" s="118" t="s">
        <v>75</v>
      </c>
      <c r="D81" s="252"/>
    </row>
    <row r="82" spans="1:4" ht="30" customHeight="1" x14ac:dyDescent="0.35">
      <c r="A82" s="100" t="s">
        <v>124</v>
      </c>
      <c r="B82" s="117" t="s">
        <v>75</v>
      </c>
      <c r="C82" s="118" t="s">
        <v>75</v>
      </c>
      <c r="D82" s="252"/>
    </row>
    <row r="83" spans="1:4" ht="30" customHeight="1" x14ac:dyDescent="0.35">
      <c r="A83" s="100" t="s">
        <v>125</v>
      </c>
      <c r="B83" s="117" t="s">
        <v>75</v>
      </c>
      <c r="C83" s="119" t="s">
        <v>75</v>
      </c>
      <c r="D83" s="252"/>
    </row>
    <row r="84" spans="1:4" ht="30" customHeight="1" x14ac:dyDescent="0.35">
      <c r="A84" s="100" t="s">
        <v>126</v>
      </c>
      <c r="B84" s="120"/>
      <c r="C84" s="121"/>
      <c r="D84" s="252"/>
    </row>
    <row r="85" spans="1:4" ht="30" customHeight="1" x14ac:dyDescent="0.35">
      <c r="A85" s="100" t="s">
        <v>127</v>
      </c>
      <c r="B85" s="122"/>
      <c r="C85" s="123"/>
      <c r="D85" s="252"/>
    </row>
    <row r="86" spans="1:4" ht="30" customHeight="1" x14ac:dyDescent="0.35">
      <c r="A86" s="100" t="s">
        <v>128</v>
      </c>
      <c r="B86" s="124"/>
      <c r="C86" s="125"/>
      <c r="D86" s="252"/>
    </row>
    <row r="87" spans="1:4" ht="30" customHeight="1" x14ac:dyDescent="0.55000000000000004">
      <c r="A87" s="101" t="s">
        <v>129</v>
      </c>
      <c r="B87" s="254">
        <f>B86+C86</f>
        <v>0</v>
      </c>
      <c r="C87" s="255"/>
      <c r="D87" s="253"/>
    </row>
    <row r="88" spans="1:4" ht="17" x14ac:dyDescent="0.6">
      <c r="A88" s="245"/>
      <c r="B88" s="246"/>
      <c r="C88" s="246"/>
      <c r="D88" s="247"/>
    </row>
    <row r="89" spans="1:4" ht="44.25" customHeight="1" x14ac:dyDescent="0.35">
      <c r="A89" s="274" t="s">
        <v>130</v>
      </c>
      <c r="B89" s="275"/>
      <c r="C89" s="275"/>
      <c r="D89" s="276"/>
    </row>
    <row r="90" spans="1:4" ht="25.15" customHeight="1" x14ac:dyDescent="0.35">
      <c r="A90" s="277" t="s">
        <v>131</v>
      </c>
      <c r="B90" s="233"/>
      <c r="C90" s="233"/>
      <c r="D90" s="278"/>
    </row>
    <row r="91" spans="1:4" ht="30" customHeight="1" x14ac:dyDescent="0.6">
      <c r="A91" s="279" t="s">
        <v>132</v>
      </c>
      <c r="B91" s="280"/>
      <c r="C91" s="248"/>
      <c r="D91" s="249"/>
    </row>
    <row r="92" spans="1:4" ht="30" customHeight="1" x14ac:dyDescent="0.35">
      <c r="A92" s="144" t="s">
        <v>133</v>
      </c>
      <c r="B92" s="145">
        <f>0.003*C18</f>
        <v>0</v>
      </c>
      <c r="C92" s="262" t="s">
        <v>134</v>
      </c>
      <c r="D92" s="263"/>
    </row>
    <row r="93" spans="1:4" ht="30" customHeight="1" x14ac:dyDescent="0.6">
      <c r="A93" s="104" t="s">
        <v>135</v>
      </c>
      <c r="B93" s="107">
        <v>0</v>
      </c>
      <c r="C93" s="272"/>
      <c r="D93" s="273"/>
    </row>
    <row r="94" spans="1:4" ht="30" customHeight="1" x14ac:dyDescent="0.6">
      <c r="A94" s="104" t="s">
        <v>136</v>
      </c>
      <c r="B94" s="108">
        <v>0</v>
      </c>
      <c r="C94" s="272"/>
      <c r="D94" s="273"/>
    </row>
    <row r="95" spans="1:4" ht="30" customHeight="1" x14ac:dyDescent="0.6">
      <c r="A95" s="105" t="s">
        <v>137</v>
      </c>
      <c r="B95" s="109">
        <v>0</v>
      </c>
      <c r="C95" s="272"/>
      <c r="D95" s="273"/>
    </row>
    <row r="96" spans="1:4" ht="30" customHeight="1" x14ac:dyDescent="0.6">
      <c r="A96" s="104" t="s">
        <v>138</v>
      </c>
      <c r="B96" s="110">
        <v>0</v>
      </c>
      <c r="C96" s="272"/>
      <c r="D96" s="273"/>
    </row>
    <row r="97" spans="1:4" ht="30" customHeight="1" x14ac:dyDescent="0.6">
      <c r="A97" s="105" t="s">
        <v>139</v>
      </c>
      <c r="B97" s="111">
        <v>0</v>
      </c>
      <c r="C97" s="272"/>
      <c r="D97" s="273"/>
    </row>
    <row r="98" spans="1:4" ht="30" customHeight="1" x14ac:dyDescent="0.6">
      <c r="A98" s="104" t="s">
        <v>140</v>
      </c>
      <c r="B98" s="96">
        <v>0</v>
      </c>
      <c r="C98" s="272"/>
      <c r="D98" s="273"/>
    </row>
    <row r="99" spans="1:4" ht="30" customHeight="1" thickBot="1" x14ac:dyDescent="0.65">
      <c r="A99" s="106" t="s">
        <v>141</v>
      </c>
      <c r="B99" s="90">
        <f>SUM(B92:B98)</f>
        <v>0</v>
      </c>
      <c r="C99" s="281"/>
      <c r="D99" s="282"/>
    </row>
    <row r="100" spans="1:4" ht="17.5" thickBot="1" x14ac:dyDescent="0.65">
      <c r="A100" s="298"/>
      <c r="B100" s="299"/>
      <c r="C100" s="299"/>
      <c r="D100" s="300"/>
    </row>
    <row r="101" spans="1:4" ht="44.25" customHeight="1" x14ac:dyDescent="0.35">
      <c r="A101" s="284" t="s">
        <v>142</v>
      </c>
      <c r="B101" s="285"/>
      <c r="C101" s="285"/>
      <c r="D101" s="286"/>
    </row>
    <row r="102" spans="1:4" ht="43.5" customHeight="1" x14ac:dyDescent="0.35">
      <c r="A102" s="290" t="s">
        <v>143</v>
      </c>
      <c r="B102" s="291"/>
      <c r="C102" s="291"/>
      <c r="D102" s="292"/>
    </row>
    <row r="103" spans="1:4" ht="66.75" customHeight="1" x14ac:dyDescent="0.35">
      <c r="A103" s="293" t="s">
        <v>144</v>
      </c>
      <c r="B103" s="294"/>
      <c r="C103" s="294"/>
      <c r="D103" s="295"/>
    </row>
    <row r="104" spans="1:4" ht="55.5" customHeight="1" x14ac:dyDescent="0.35">
      <c r="A104" s="305" t="s">
        <v>145</v>
      </c>
      <c r="B104" s="306"/>
      <c r="C104" s="306"/>
      <c r="D104" s="307"/>
    </row>
    <row r="105" spans="1:4" ht="42.75" customHeight="1" x14ac:dyDescent="0.35">
      <c r="A105" s="241" t="s">
        <v>146</v>
      </c>
      <c r="B105" s="242"/>
      <c r="C105" s="243"/>
      <c r="D105" s="244"/>
    </row>
    <row r="106" spans="1:4" ht="30" customHeight="1" x14ac:dyDescent="0.6">
      <c r="A106" s="100" t="s">
        <v>147</v>
      </c>
      <c r="B106" s="146">
        <v>0</v>
      </c>
      <c r="C106" s="301"/>
      <c r="D106" s="302"/>
    </row>
    <row r="107" spans="1:4" ht="30" customHeight="1" x14ac:dyDescent="0.35">
      <c r="A107" s="100" t="s">
        <v>148</v>
      </c>
      <c r="B107" s="141">
        <f>C18</f>
        <v>0</v>
      </c>
      <c r="C107" s="303" t="s">
        <v>149</v>
      </c>
      <c r="D107" s="304"/>
    </row>
    <row r="108" spans="1:4" ht="30" customHeight="1" x14ac:dyDescent="0.35">
      <c r="A108" s="112" t="s">
        <v>150</v>
      </c>
      <c r="B108" s="113">
        <v>0</v>
      </c>
      <c r="C108" s="296"/>
      <c r="D108" s="297"/>
    </row>
    <row r="109" spans="1:4" ht="30" customHeight="1" x14ac:dyDescent="0.35">
      <c r="A109" s="112" t="s">
        <v>151</v>
      </c>
      <c r="B109" s="114">
        <v>0</v>
      </c>
      <c r="C109" s="235"/>
      <c r="D109" s="236"/>
    </row>
    <row r="110" spans="1:4" ht="30" customHeight="1" x14ac:dyDescent="0.35">
      <c r="A110" s="112" t="s">
        <v>152</v>
      </c>
      <c r="B110" s="114">
        <v>0</v>
      </c>
      <c r="C110" s="296"/>
      <c r="D110" s="297"/>
    </row>
    <row r="111" spans="1:4" ht="16" x14ac:dyDescent="0.5">
      <c r="A111" s="220"/>
      <c r="B111" s="221"/>
      <c r="C111" s="221"/>
      <c r="D111" s="222"/>
    </row>
    <row r="112" spans="1:4" ht="44.25" customHeight="1" x14ac:dyDescent="0.35">
      <c r="A112" s="287" t="s">
        <v>153</v>
      </c>
      <c r="B112" s="288"/>
      <c r="C112" s="288"/>
      <c r="D112" s="289"/>
    </row>
    <row r="113" spans="1:4" ht="30" customHeight="1" x14ac:dyDescent="0.35">
      <c r="A113" s="308" t="s">
        <v>154</v>
      </c>
      <c r="B113" s="309"/>
      <c r="C113" s="310"/>
      <c r="D113" s="102"/>
    </row>
    <row r="114" spans="1:4" ht="30" customHeight="1" x14ac:dyDescent="0.35">
      <c r="A114" s="311" t="s">
        <v>155</v>
      </c>
      <c r="B114" s="312"/>
      <c r="C114" s="313"/>
      <c r="D114" s="103"/>
    </row>
    <row r="115" spans="1:4" ht="17" x14ac:dyDescent="0.6">
      <c r="A115" s="61"/>
      <c r="B115" s="61"/>
      <c r="C115" s="61"/>
      <c r="D115" s="61"/>
    </row>
    <row r="116" spans="1:4" ht="16" x14ac:dyDescent="0.5">
      <c r="A116" s="283"/>
      <c r="B116" s="283"/>
      <c r="C116" s="283"/>
      <c r="D116" s="283"/>
    </row>
    <row r="117" spans="1:4" ht="17" x14ac:dyDescent="0.6">
      <c r="A117" s="61"/>
      <c r="B117" s="61"/>
      <c r="C117" s="61"/>
      <c r="D117" s="61"/>
    </row>
    <row r="118" spans="1:4" ht="16" x14ac:dyDescent="0.5">
      <c r="A118" s="60"/>
      <c r="B118" s="60"/>
      <c r="C118" s="60"/>
      <c r="D118" s="60"/>
    </row>
    <row r="119" spans="1:4" ht="16" x14ac:dyDescent="0.5">
      <c r="A119" s="60"/>
      <c r="B119" s="60"/>
      <c r="C119" s="60"/>
      <c r="D119" s="60"/>
    </row>
    <row r="120" spans="1:4" ht="16" x14ac:dyDescent="0.5">
      <c r="A120" s="60"/>
      <c r="B120" s="60"/>
      <c r="C120" s="60"/>
      <c r="D120" s="60"/>
    </row>
    <row r="121" spans="1:4" ht="16" x14ac:dyDescent="0.5">
      <c r="A121" s="60"/>
      <c r="B121" s="60"/>
      <c r="C121" s="60"/>
      <c r="D121" s="60"/>
    </row>
    <row r="122" spans="1:4" ht="16" x14ac:dyDescent="0.5">
      <c r="A122" s="60"/>
      <c r="B122" s="60"/>
      <c r="C122" s="60"/>
      <c r="D122" s="60"/>
    </row>
    <row r="123" spans="1:4" ht="16" x14ac:dyDescent="0.5">
      <c r="A123" s="60"/>
      <c r="B123" s="60"/>
      <c r="C123" s="60"/>
      <c r="D123" s="60"/>
    </row>
    <row r="124" spans="1:4" ht="16" x14ac:dyDescent="0.5">
      <c r="A124" s="60"/>
      <c r="B124" s="60"/>
      <c r="C124" s="60"/>
      <c r="D124" s="60"/>
    </row>
    <row r="125" spans="1:4" ht="16" x14ac:dyDescent="0.5">
      <c r="A125" s="60"/>
      <c r="B125" s="60"/>
      <c r="C125" s="60"/>
      <c r="D125" s="60"/>
    </row>
    <row r="126" spans="1:4" ht="16" x14ac:dyDescent="0.5">
      <c r="A126" s="60"/>
      <c r="B126" s="60"/>
      <c r="C126" s="60"/>
      <c r="D126" s="60"/>
    </row>
    <row r="127" spans="1:4" ht="16" x14ac:dyDescent="0.5">
      <c r="A127" s="60"/>
      <c r="B127" s="60"/>
      <c r="C127" s="60"/>
      <c r="D127" s="60"/>
    </row>
    <row r="128" spans="1:4" ht="16" x14ac:dyDescent="0.5">
      <c r="A128" s="60"/>
      <c r="B128" s="60"/>
      <c r="C128" s="60"/>
      <c r="D128" s="60"/>
    </row>
    <row r="129" spans="1:4" ht="16" x14ac:dyDescent="0.5">
      <c r="A129" s="60"/>
      <c r="B129" s="60"/>
      <c r="C129" s="60"/>
      <c r="D129" s="60"/>
    </row>
    <row r="130" spans="1:4" ht="16" x14ac:dyDescent="0.5">
      <c r="A130" s="60"/>
      <c r="B130" s="60"/>
      <c r="C130" s="60"/>
      <c r="D130" s="60"/>
    </row>
    <row r="131" spans="1:4" ht="16" x14ac:dyDescent="0.5">
      <c r="A131" s="60"/>
      <c r="B131" s="60"/>
      <c r="C131" s="60"/>
      <c r="D131" s="60"/>
    </row>
    <row r="132" spans="1:4" ht="16" x14ac:dyDescent="0.5">
      <c r="A132" s="60"/>
      <c r="B132" s="60"/>
      <c r="C132" s="60"/>
      <c r="D132" s="60"/>
    </row>
  </sheetData>
  <sheetProtection algorithmName="SHA-512" hashValue="/nhVDnm6lpKN/9MEPP2QvLjctMwk0qV+hV2mieEsJCazIQlF3xR70AXO5M5Az0ufpXmGyokBfOhFD1UXk4VJCA==" saltValue="U7xO51qWfElRNl3pY5BgRQ==" spinCount="100000" sheet="1" objects="1" scenarios="1" selectLockedCells="1"/>
  <protectedRanges>
    <protectedRange sqref="C17" name="Range2"/>
    <protectedRange sqref="B17" name="Range1"/>
    <protectedRange sqref="A30:A32" name="Range3"/>
    <protectedRange sqref="A50:A53" name="Range4"/>
    <protectedRange sqref="B107" name="Range5"/>
  </protectedRanges>
  <mergeCells count="75">
    <mergeCell ref="C96:D96"/>
    <mergeCell ref="E17:F17"/>
    <mergeCell ref="B19:C19"/>
    <mergeCell ref="C58:D58"/>
    <mergeCell ref="A60:D60"/>
    <mergeCell ref="C57:D57"/>
    <mergeCell ref="C59:D59"/>
    <mergeCell ref="C47:D47"/>
    <mergeCell ref="C48:D48"/>
    <mergeCell ref="C49:D49"/>
    <mergeCell ref="C55:D55"/>
    <mergeCell ref="C30:D32"/>
    <mergeCell ref="C33:D42"/>
    <mergeCell ref="C50:D53"/>
    <mergeCell ref="C20:D29"/>
    <mergeCell ref="C45:D45"/>
    <mergeCell ref="C56:D56"/>
    <mergeCell ref="A8:D8"/>
    <mergeCell ref="D16:D18"/>
    <mergeCell ref="A9:D9"/>
    <mergeCell ref="A1:D1"/>
    <mergeCell ref="A6:D6"/>
    <mergeCell ref="A11:D11"/>
    <mergeCell ref="A15:D15"/>
    <mergeCell ref="A14:D14"/>
    <mergeCell ref="A12:D12"/>
    <mergeCell ref="A13:D13"/>
    <mergeCell ref="B2:D2"/>
    <mergeCell ref="B4:D4"/>
    <mergeCell ref="C97:D97"/>
    <mergeCell ref="C98:D98"/>
    <mergeCell ref="C99:D99"/>
    <mergeCell ref="A116:D116"/>
    <mergeCell ref="A101:D101"/>
    <mergeCell ref="A112:D112"/>
    <mergeCell ref="A102:D102"/>
    <mergeCell ref="A103:D103"/>
    <mergeCell ref="C108:D108"/>
    <mergeCell ref="C110:D110"/>
    <mergeCell ref="A100:D100"/>
    <mergeCell ref="C106:D106"/>
    <mergeCell ref="C107:D107"/>
    <mergeCell ref="A104:D104"/>
    <mergeCell ref="A113:C113"/>
    <mergeCell ref="A114:C114"/>
    <mergeCell ref="C93:D93"/>
    <mergeCell ref="C94:D94"/>
    <mergeCell ref="C95:D95"/>
    <mergeCell ref="A89:D89"/>
    <mergeCell ref="A90:D90"/>
    <mergeCell ref="A91:B91"/>
    <mergeCell ref="B87:C87"/>
    <mergeCell ref="A76:D76"/>
    <mergeCell ref="A75:D75"/>
    <mergeCell ref="C54:D54"/>
    <mergeCell ref="C92:D92"/>
    <mergeCell ref="A61:E61"/>
    <mergeCell ref="A62:E62"/>
    <mergeCell ref="A74:B74"/>
    <mergeCell ref="B3:D3"/>
    <mergeCell ref="A111:D111"/>
    <mergeCell ref="A7:D7"/>
    <mergeCell ref="A5:D5"/>
    <mergeCell ref="A10:D10"/>
    <mergeCell ref="C43:D43"/>
    <mergeCell ref="C44:D44"/>
    <mergeCell ref="C46:D46"/>
    <mergeCell ref="A77:D77"/>
    <mergeCell ref="C109:D109"/>
    <mergeCell ref="B78:B79"/>
    <mergeCell ref="C78:C79"/>
    <mergeCell ref="A105:D105"/>
    <mergeCell ref="A88:D88"/>
    <mergeCell ref="C91:D91"/>
    <mergeCell ref="D78:D87"/>
  </mergeCells>
  <dataValidations count="4">
    <dataValidation type="list" allowBlank="1" showInputMessage="1" showErrorMessage="1" sqref="D113:D114" xr:uid="{09200576-8E2B-4E29-9089-5B92C7E85942}">
      <formula1>"Yes, No"</formula1>
    </dataValidation>
    <dataValidation type="list" allowBlank="1" showInputMessage="1" showErrorMessage="1" sqref="D64:D73" xr:uid="{513682E5-91A5-4979-A11A-D8BB06D917AA}">
      <formula1>"Plan to Apply, Applied, Conditionally Approved, Confirmed"</formula1>
    </dataValidation>
    <dataValidation allowBlank="1" showInputMessage="1" showErrorMessage="1" sqref="A64 B64:C73" xr:uid="{9A3E74E6-F141-40BA-A97C-4A41F5322CF3}"/>
    <dataValidation type="whole" allowBlank="1" showInputMessage="1" showErrorMessage="1" sqref="C74" xr:uid="{FE43AE7D-1968-4749-9BCC-327EB95E3AB3}">
      <formula1>0</formula1>
      <formula2>50000000</formula2>
    </dataValidation>
  </dataValidations>
  <pageMargins left="0.7" right="0.7" top="0.75" bottom="0.75" header="0.3" footer="0.3"/>
  <pageSetup orientation="portrait" r:id="rId1"/>
  <ignoredErrors>
    <ignoredError sqref="B5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1843C-4DDD-4FA9-AA41-1223B553C386}">
  <sheetPr>
    <tabColor rgb="FFFF0000"/>
  </sheetPr>
  <dimension ref="A1:H63"/>
  <sheetViews>
    <sheetView tabSelected="1" zoomScale="80" zoomScaleNormal="80" workbookViewId="0">
      <selection activeCell="K15" sqref="K14:K15"/>
    </sheetView>
  </sheetViews>
  <sheetFormatPr defaultRowHeight="14.5" x14ac:dyDescent="0.35"/>
  <cols>
    <col min="1" max="1" width="45.7265625" customWidth="1"/>
    <col min="2" max="2" width="45.7265625" style="37" customWidth="1"/>
    <col min="3" max="3" width="11.453125" bestFit="1" customWidth="1"/>
    <col min="4" max="4" width="9.81640625" customWidth="1"/>
    <col min="5" max="5" width="12.453125" customWidth="1"/>
    <col min="6" max="6" width="33.1796875" customWidth="1"/>
    <col min="7" max="7" width="43.26953125" customWidth="1"/>
  </cols>
  <sheetData>
    <row r="1" spans="1:7" ht="38.65" customHeight="1" x14ac:dyDescent="0.35">
      <c r="A1" s="413" t="s">
        <v>205</v>
      </c>
      <c r="B1" s="414"/>
      <c r="C1" s="414"/>
      <c r="D1" s="414"/>
      <c r="E1" s="414"/>
      <c r="F1" s="414"/>
      <c r="G1" s="415"/>
    </row>
    <row r="2" spans="1:7" ht="37.15" customHeight="1" thickBot="1" x14ac:dyDescent="0.4">
      <c r="A2" s="416" t="s">
        <v>156</v>
      </c>
      <c r="B2" s="417"/>
      <c r="C2" s="417"/>
      <c r="D2" s="417"/>
      <c r="E2" s="417"/>
      <c r="F2" s="417"/>
      <c r="G2" s="418"/>
    </row>
    <row r="3" spans="1:7" ht="26.65" customHeight="1" x14ac:dyDescent="0.35">
      <c r="A3" s="419" t="s">
        <v>157</v>
      </c>
      <c r="B3" s="420"/>
      <c r="C3" s="421"/>
      <c r="D3" s="421"/>
      <c r="E3" s="421"/>
      <c r="F3" s="421"/>
      <c r="G3" s="422"/>
    </row>
    <row r="4" spans="1:7" x14ac:dyDescent="0.35">
      <c r="A4" s="137" t="s">
        <v>158</v>
      </c>
      <c r="B4" s="138"/>
      <c r="C4" s="411"/>
      <c r="D4" s="411"/>
      <c r="E4" s="411"/>
      <c r="F4" s="411"/>
      <c r="G4" s="412"/>
    </row>
    <row r="5" spans="1:7" x14ac:dyDescent="0.35">
      <c r="A5" s="137" t="s">
        <v>57</v>
      </c>
      <c r="B5" s="138"/>
      <c r="C5" s="411"/>
      <c r="D5" s="411"/>
      <c r="E5" s="411"/>
      <c r="F5" s="411"/>
      <c r="G5" s="412"/>
    </row>
    <row r="6" spans="1:7" ht="14.65" customHeight="1" thickBot="1" x14ac:dyDescent="0.4">
      <c r="A6" s="139" t="s">
        <v>159</v>
      </c>
      <c r="B6" s="140"/>
      <c r="C6" s="423" t="s">
        <v>160</v>
      </c>
      <c r="D6" s="423"/>
      <c r="E6" s="423"/>
      <c r="F6" s="423"/>
      <c r="G6" s="424"/>
    </row>
    <row r="7" spans="1:7" ht="15" thickBot="1" x14ac:dyDescent="0.4">
      <c r="A7" s="410"/>
      <c r="B7" s="411"/>
      <c r="C7" s="425"/>
      <c r="D7" s="426"/>
      <c r="E7" s="426"/>
      <c r="F7" s="426"/>
      <c r="G7" s="427"/>
    </row>
    <row r="8" spans="1:7" ht="31.5" customHeight="1" thickBot="1" x14ac:dyDescent="0.4">
      <c r="A8" s="428" t="s">
        <v>161</v>
      </c>
      <c r="B8" s="429"/>
      <c r="C8" s="430"/>
      <c r="D8" s="430"/>
      <c r="E8" s="430"/>
      <c r="F8" s="430"/>
      <c r="G8" s="431"/>
    </row>
    <row r="9" spans="1:7" ht="18.75" customHeight="1" thickBot="1" x14ac:dyDescent="0.5">
      <c r="A9" s="44" t="s">
        <v>162</v>
      </c>
      <c r="B9" s="45" t="s">
        <v>163</v>
      </c>
      <c r="C9" s="432"/>
      <c r="D9" s="434" t="s">
        <v>164</v>
      </c>
      <c r="E9" s="435"/>
      <c r="F9" s="53" t="s">
        <v>165</v>
      </c>
      <c r="G9" s="436"/>
    </row>
    <row r="10" spans="1:7" x14ac:dyDescent="0.35">
      <c r="A10" s="14" t="s">
        <v>166</v>
      </c>
      <c r="B10" s="35" t="s">
        <v>167</v>
      </c>
      <c r="C10" s="411"/>
      <c r="D10" s="15" t="s">
        <v>168</v>
      </c>
      <c r="E10" s="16" t="s">
        <v>169</v>
      </c>
      <c r="F10" s="17">
        <f>COUNTIFS(E21:E62, "&gt;=1", E21:E62, "&lt;=5")</f>
        <v>0</v>
      </c>
      <c r="G10" s="412"/>
    </row>
    <row r="11" spans="1:7" x14ac:dyDescent="0.35">
      <c r="A11" s="14" t="s">
        <v>170</v>
      </c>
      <c r="B11" s="35" t="s">
        <v>171</v>
      </c>
      <c r="C11" s="411"/>
      <c r="D11" s="18" t="s">
        <v>172</v>
      </c>
      <c r="E11" s="19" t="s">
        <v>173</v>
      </c>
      <c r="F11" s="20">
        <f>COUNTIFS(E21:E62, "&gt;=6", E21:E62, "&lt;=10")</f>
        <v>0</v>
      </c>
      <c r="G11" s="412"/>
    </row>
    <row r="12" spans="1:7" x14ac:dyDescent="0.35">
      <c r="A12" s="14" t="s">
        <v>174</v>
      </c>
      <c r="B12" s="35" t="s">
        <v>175</v>
      </c>
      <c r="C12" s="411"/>
      <c r="D12" s="21" t="s">
        <v>176</v>
      </c>
      <c r="E12" s="22" t="s">
        <v>177</v>
      </c>
      <c r="F12" s="23">
        <f>COUNTIFS(E21:E62, "&gt;=11", E21:E62, "&lt;=15")</f>
        <v>0</v>
      </c>
      <c r="G12" s="412"/>
    </row>
    <row r="13" spans="1:7" x14ac:dyDescent="0.35">
      <c r="A13" s="14" t="s">
        <v>178</v>
      </c>
      <c r="B13" s="35" t="s">
        <v>179</v>
      </c>
      <c r="C13" s="411"/>
      <c r="D13" s="24" t="s">
        <v>180</v>
      </c>
      <c r="E13" s="25" t="s">
        <v>181</v>
      </c>
      <c r="F13" s="26">
        <f>COUNTIFS(E21:E62, "&lt;=20", E21:E62, "&gt;=16")</f>
        <v>0</v>
      </c>
      <c r="G13" s="412"/>
    </row>
    <row r="14" spans="1:7" ht="15" thickBot="1" x14ac:dyDescent="0.4">
      <c r="A14" s="27" t="s">
        <v>182</v>
      </c>
      <c r="B14" s="36" t="s">
        <v>183</v>
      </c>
      <c r="C14" s="433"/>
      <c r="D14" s="28" t="s">
        <v>184</v>
      </c>
      <c r="E14" s="29" t="s">
        <v>185</v>
      </c>
      <c r="F14" s="30">
        <f>COUNTIFS(E21:E62, "&gt;=21", E21:E62, "&lt;=25")</f>
        <v>0</v>
      </c>
      <c r="G14" s="437"/>
    </row>
    <row r="15" spans="1:7" ht="30.75" customHeight="1" thickBot="1" x14ac:dyDescent="0.4">
      <c r="A15" s="410"/>
      <c r="B15" s="411"/>
      <c r="C15" s="411"/>
      <c r="D15" s="411"/>
      <c r="E15" s="411"/>
      <c r="F15" s="411"/>
      <c r="G15" s="412"/>
    </row>
    <row r="16" spans="1:7" ht="20.65" customHeight="1" thickBot="1" x14ac:dyDescent="0.55000000000000004">
      <c r="A16" s="397" t="s">
        <v>186</v>
      </c>
      <c r="B16" s="398"/>
      <c r="C16" s="398"/>
      <c r="D16" s="398"/>
      <c r="E16" s="398"/>
      <c r="F16" s="398"/>
      <c r="G16" s="399"/>
    </row>
    <row r="17" spans="1:7" ht="52.15" customHeight="1" thickBot="1" x14ac:dyDescent="0.4">
      <c r="A17" s="400" t="s">
        <v>187</v>
      </c>
      <c r="B17" s="401"/>
      <c r="C17" s="402" t="s">
        <v>188</v>
      </c>
      <c r="D17" s="402"/>
      <c r="E17" s="402"/>
      <c r="F17" s="402"/>
      <c r="G17" s="403"/>
    </row>
    <row r="18" spans="1:7" ht="29" x14ac:dyDescent="0.35">
      <c r="A18" s="47" t="s">
        <v>189</v>
      </c>
      <c r="B18" s="46" t="s">
        <v>190</v>
      </c>
      <c r="C18" s="46" t="s">
        <v>191</v>
      </c>
      <c r="D18" s="46" t="s">
        <v>192</v>
      </c>
      <c r="E18" s="48" t="s">
        <v>193</v>
      </c>
      <c r="F18" s="404" t="s">
        <v>194</v>
      </c>
      <c r="G18" s="405"/>
    </row>
    <row r="19" spans="1:7" ht="58.15" customHeight="1" x14ac:dyDescent="0.35">
      <c r="A19" s="49" t="s">
        <v>195</v>
      </c>
      <c r="B19" s="50" t="s">
        <v>196</v>
      </c>
      <c r="C19" s="51">
        <v>3</v>
      </c>
      <c r="D19" s="51">
        <v>5</v>
      </c>
      <c r="E19" s="52">
        <f>C19*D19</f>
        <v>15</v>
      </c>
      <c r="F19" s="406" t="s">
        <v>197</v>
      </c>
      <c r="G19" s="407"/>
    </row>
    <row r="20" spans="1:7" ht="23.65" customHeight="1" x14ac:dyDescent="0.35">
      <c r="A20" s="394" t="s">
        <v>198</v>
      </c>
      <c r="B20" s="395"/>
      <c r="C20" s="395"/>
      <c r="D20" s="395"/>
      <c r="E20" s="395"/>
      <c r="F20" s="395"/>
      <c r="G20" s="396"/>
    </row>
    <row r="21" spans="1:7" x14ac:dyDescent="0.35">
      <c r="A21" s="173"/>
      <c r="B21" s="174"/>
      <c r="C21" s="175"/>
      <c r="D21" s="175"/>
      <c r="E21" s="31">
        <f t="shared" ref="E21:E25" si="0">C21*D21</f>
        <v>0</v>
      </c>
      <c r="F21" s="408"/>
      <c r="G21" s="409"/>
    </row>
    <row r="22" spans="1:7" x14ac:dyDescent="0.35">
      <c r="A22" s="173"/>
      <c r="B22" s="174"/>
      <c r="C22" s="175"/>
      <c r="D22" s="175"/>
      <c r="E22" s="31">
        <f t="shared" si="0"/>
        <v>0</v>
      </c>
      <c r="F22" s="408"/>
      <c r="G22" s="409"/>
    </row>
    <row r="23" spans="1:7" x14ac:dyDescent="0.35">
      <c r="A23" s="173"/>
      <c r="B23" s="174"/>
      <c r="C23" s="175"/>
      <c r="D23" s="175"/>
      <c r="E23" s="31">
        <f t="shared" si="0"/>
        <v>0</v>
      </c>
      <c r="F23" s="408"/>
      <c r="G23" s="409"/>
    </row>
    <row r="24" spans="1:7" x14ac:dyDescent="0.35">
      <c r="A24" s="173"/>
      <c r="B24" s="174"/>
      <c r="C24" s="175"/>
      <c r="D24" s="175"/>
      <c r="E24" s="31">
        <f t="shared" si="0"/>
        <v>0</v>
      </c>
      <c r="F24" s="408"/>
      <c r="G24" s="409"/>
    </row>
    <row r="25" spans="1:7" x14ac:dyDescent="0.35">
      <c r="A25" s="173"/>
      <c r="B25" s="174"/>
      <c r="C25" s="175"/>
      <c r="D25" s="175"/>
      <c r="E25" s="31">
        <f t="shared" si="0"/>
        <v>0</v>
      </c>
      <c r="F25" s="408"/>
      <c r="G25" s="409"/>
    </row>
    <row r="26" spans="1:7" ht="27" customHeight="1" x14ac:dyDescent="0.35">
      <c r="A26" s="394" t="s">
        <v>199</v>
      </c>
      <c r="B26" s="395"/>
      <c r="C26" s="395"/>
      <c r="D26" s="395"/>
      <c r="E26" s="395"/>
      <c r="F26" s="395"/>
      <c r="G26" s="396"/>
    </row>
    <row r="27" spans="1:7" x14ac:dyDescent="0.35">
      <c r="A27" s="176"/>
      <c r="B27" s="177"/>
      <c r="C27" s="178"/>
      <c r="D27" s="178"/>
      <c r="E27" s="179">
        <f t="shared" ref="E27:E62" si="1">C27*D27</f>
        <v>0</v>
      </c>
      <c r="F27" s="388"/>
      <c r="G27" s="389"/>
    </row>
    <row r="28" spans="1:7" x14ac:dyDescent="0.35">
      <c r="A28" s="176"/>
      <c r="B28" s="177"/>
      <c r="C28" s="178"/>
      <c r="D28" s="178"/>
      <c r="E28" s="179">
        <f t="shared" si="1"/>
        <v>0</v>
      </c>
      <c r="F28" s="388"/>
      <c r="G28" s="389"/>
    </row>
    <row r="29" spans="1:7" x14ac:dyDescent="0.35">
      <c r="A29" s="176"/>
      <c r="B29" s="177"/>
      <c r="C29" s="178"/>
      <c r="D29" s="178"/>
      <c r="E29" s="179">
        <f t="shared" si="1"/>
        <v>0</v>
      </c>
      <c r="F29" s="388"/>
      <c r="G29" s="389"/>
    </row>
    <row r="30" spans="1:7" x14ac:dyDescent="0.35">
      <c r="A30" s="176"/>
      <c r="B30" s="177"/>
      <c r="C30" s="178"/>
      <c r="D30" s="178"/>
      <c r="E30" s="179">
        <f t="shared" si="1"/>
        <v>0</v>
      </c>
      <c r="F30" s="388"/>
      <c r="G30" s="389"/>
    </row>
    <row r="31" spans="1:7" x14ac:dyDescent="0.35">
      <c r="A31" s="176"/>
      <c r="B31" s="177"/>
      <c r="C31" s="178"/>
      <c r="D31" s="178"/>
      <c r="E31" s="179">
        <f t="shared" si="1"/>
        <v>0</v>
      </c>
      <c r="F31" s="388"/>
      <c r="G31" s="389"/>
    </row>
    <row r="32" spans="1:7" ht="25.15" customHeight="1" x14ac:dyDescent="0.35">
      <c r="A32" s="394" t="s">
        <v>95</v>
      </c>
      <c r="B32" s="395"/>
      <c r="C32" s="395"/>
      <c r="D32" s="395"/>
      <c r="E32" s="395"/>
      <c r="F32" s="395"/>
      <c r="G32" s="396"/>
    </row>
    <row r="33" spans="1:8" x14ac:dyDescent="0.35">
      <c r="A33" s="176"/>
      <c r="B33" s="177"/>
      <c r="C33" s="178"/>
      <c r="D33" s="178"/>
      <c r="E33" s="179">
        <f t="shared" si="1"/>
        <v>0</v>
      </c>
      <c r="F33" s="388"/>
      <c r="G33" s="389"/>
    </row>
    <row r="34" spans="1:8" x14ac:dyDescent="0.35">
      <c r="A34" s="176"/>
      <c r="B34" s="177"/>
      <c r="C34" s="178"/>
      <c r="D34" s="178"/>
      <c r="E34" s="179">
        <f t="shared" si="1"/>
        <v>0</v>
      </c>
      <c r="F34" s="388"/>
      <c r="G34" s="389"/>
    </row>
    <row r="35" spans="1:8" x14ac:dyDescent="0.35">
      <c r="A35" s="176"/>
      <c r="B35" s="177"/>
      <c r="C35" s="178"/>
      <c r="D35" s="178"/>
      <c r="E35" s="179">
        <f t="shared" si="1"/>
        <v>0</v>
      </c>
      <c r="F35" s="388"/>
      <c r="G35" s="389"/>
    </row>
    <row r="36" spans="1:8" x14ac:dyDescent="0.35">
      <c r="A36" s="176"/>
      <c r="B36" s="177"/>
      <c r="C36" s="178"/>
      <c r="D36" s="178"/>
      <c r="E36" s="179">
        <f t="shared" si="1"/>
        <v>0</v>
      </c>
      <c r="F36" s="378"/>
      <c r="G36" s="379"/>
    </row>
    <row r="37" spans="1:8" x14ac:dyDescent="0.35">
      <c r="A37" s="176"/>
      <c r="B37" s="177"/>
      <c r="C37" s="178"/>
      <c r="D37" s="178"/>
      <c r="E37" s="179">
        <f t="shared" si="1"/>
        <v>0</v>
      </c>
      <c r="F37" s="388"/>
      <c r="G37" s="389"/>
      <c r="H37" s="32"/>
    </row>
    <row r="38" spans="1:8" ht="27.75" customHeight="1" x14ac:dyDescent="0.35">
      <c r="A38" s="394" t="s">
        <v>200</v>
      </c>
      <c r="B38" s="395"/>
      <c r="C38" s="395"/>
      <c r="D38" s="395"/>
      <c r="E38" s="395"/>
      <c r="F38" s="395"/>
      <c r="G38" s="396"/>
    </row>
    <row r="39" spans="1:8" x14ac:dyDescent="0.35">
      <c r="A39" s="176"/>
      <c r="B39" s="177"/>
      <c r="C39" s="178"/>
      <c r="D39" s="178"/>
      <c r="E39" s="179">
        <f t="shared" si="1"/>
        <v>0</v>
      </c>
      <c r="F39" s="388"/>
      <c r="G39" s="389"/>
    </row>
    <row r="40" spans="1:8" x14ac:dyDescent="0.35">
      <c r="A40" s="176"/>
      <c r="B40" s="177"/>
      <c r="C40" s="178"/>
      <c r="D40" s="178"/>
      <c r="E40" s="179">
        <f t="shared" si="1"/>
        <v>0</v>
      </c>
      <c r="F40" s="388"/>
      <c r="G40" s="389"/>
    </row>
    <row r="41" spans="1:8" x14ac:dyDescent="0.35">
      <c r="A41" s="176"/>
      <c r="B41" s="177"/>
      <c r="C41" s="178"/>
      <c r="D41" s="178"/>
      <c r="E41" s="179">
        <f t="shared" si="1"/>
        <v>0</v>
      </c>
      <c r="F41" s="390"/>
      <c r="G41" s="391"/>
    </row>
    <row r="42" spans="1:8" x14ac:dyDescent="0.35">
      <c r="A42" s="176"/>
      <c r="B42" s="177"/>
      <c r="C42" s="178"/>
      <c r="D42" s="178"/>
      <c r="E42" s="179">
        <f t="shared" si="1"/>
        <v>0</v>
      </c>
      <c r="F42" s="390"/>
      <c r="G42" s="391"/>
    </row>
    <row r="43" spans="1:8" x14ac:dyDescent="0.35">
      <c r="A43" s="176"/>
      <c r="B43" s="177"/>
      <c r="C43" s="178"/>
      <c r="D43" s="178"/>
      <c r="E43" s="179">
        <f t="shared" si="1"/>
        <v>0</v>
      </c>
      <c r="F43" s="388"/>
      <c r="G43" s="389"/>
    </row>
    <row r="44" spans="1:8" ht="26.65" customHeight="1" x14ac:dyDescent="0.35">
      <c r="A44" s="382" t="s">
        <v>201</v>
      </c>
      <c r="B44" s="383"/>
      <c r="C44" s="383"/>
      <c r="D44" s="383"/>
      <c r="E44" s="383"/>
      <c r="F44" s="383"/>
      <c r="G44" s="384"/>
    </row>
    <row r="45" spans="1:8" x14ac:dyDescent="0.35">
      <c r="A45" s="180"/>
      <c r="B45" s="181"/>
      <c r="C45" s="182"/>
      <c r="D45" s="182"/>
      <c r="E45" s="179">
        <f t="shared" si="1"/>
        <v>0</v>
      </c>
      <c r="F45" s="378"/>
      <c r="G45" s="379"/>
    </row>
    <row r="46" spans="1:8" x14ac:dyDescent="0.35">
      <c r="A46" s="180"/>
      <c r="B46" s="181"/>
      <c r="C46" s="182"/>
      <c r="D46" s="182"/>
      <c r="E46" s="179">
        <f t="shared" si="1"/>
        <v>0</v>
      </c>
      <c r="F46" s="378"/>
      <c r="G46" s="379"/>
    </row>
    <row r="47" spans="1:8" x14ac:dyDescent="0.35">
      <c r="A47" s="180"/>
      <c r="B47" s="181"/>
      <c r="C47" s="182"/>
      <c r="D47" s="182"/>
      <c r="E47" s="179">
        <f t="shared" si="1"/>
        <v>0</v>
      </c>
      <c r="F47" s="378"/>
      <c r="G47" s="379"/>
    </row>
    <row r="48" spans="1:8" x14ac:dyDescent="0.35">
      <c r="A48" s="180"/>
      <c r="B48" s="181"/>
      <c r="C48" s="182"/>
      <c r="D48" s="182"/>
      <c r="E48" s="179">
        <f t="shared" si="1"/>
        <v>0</v>
      </c>
      <c r="F48" s="380"/>
      <c r="G48" s="381"/>
    </row>
    <row r="49" spans="1:7" x14ac:dyDescent="0.35">
      <c r="A49" s="183"/>
      <c r="B49" s="184"/>
      <c r="C49" s="185"/>
      <c r="D49" s="185"/>
      <c r="E49" s="186">
        <f t="shared" si="1"/>
        <v>0</v>
      </c>
      <c r="F49" s="392"/>
      <c r="G49" s="393"/>
    </row>
    <row r="50" spans="1:7" ht="26.65" customHeight="1" x14ac:dyDescent="0.35">
      <c r="A50" s="385" t="s">
        <v>202</v>
      </c>
      <c r="B50" s="386"/>
      <c r="C50" s="386"/>
      <c r="D50" s="386"/>
      <c r="E50" s="386"/>
      <c r="F50" s="386"/>
      <c r="G50" s="387"/>
    </row>
    <row r="51" spans="1:7" ht="14.25" customHeight="1" x14ac:dyDescent="0.35">
      <c r="A51" s="375" t="s">
        <v>203</v>
      </c>
      <c r="B51" s="376"/>
      <c r="C51" s="376"/>
      <c r="D51" s="376"/>
      <c r="E51" s="376"/>
      <c r="F51" s="376"/>
      <c r="G51" s="377"/>
    </row>
    <row r="52" spans="1:7" x14ac:dyDescent="0.35">
      <c r="A52" s="180"/>
      <c r="B52" s="181"/>
      <c r="C52" s="182"/>
      <c r="D52" s="182"/>
      <c r="E52" s="179">
        <f t="shared" si="1"/>
        <v>0</v>
      </c>
      <c r="F52" s="378"/>
      <c r="G52" s="379"/>
    </row>
    <row r="53" spans="1:7" x14ac:dyDescent="0.35">
      <c r="A53" s="180"/>
      <c r="B53" s="181"/>
      <c r="C53" s="182"/>
      <c r="D53" s="182"/>
      <c r="E53" s="179">
        <f t="shared" si="1"/>
        <v>0</v>
      </c>
      <c r="F53" s="380"/>
      <c r="G53" s="381"/>
    </row>
    <row r="54" spans="1:7" x14ac:dyDescent="0.35">
      <c r="A54" s="180"/>
      <c r="B54" s="181"/>
      <c r="C54" s="182"/>
      <c r="D54" s="182"/>
      <c r="E54" s="179">
        <f t="shared" si="1"/>
        <v>0</v>
      </c>
      <c r="F54" s="380"/>
      <c r="G54" s="381"/>
    </row>
    <row r="55" spans="1:7" x14ac:dyDescent="0.35">
      <c r="A55" s="180"/>
      <c r="B55" s="181"/>
      <c r="C55" s="182"/>
      <c r="D55" s="182"/>
      <c r="E55" s="179">
        <f t="shared" si="1"/>
        <v>0</v>
      </c>
      <c r="F55" s="380"/>
      <c r="G55" s="381"/>
    </row>
    <row r="56" spans="1:7" x14ac:dyDescent="0.35">
      <c r="A56" s="180"/>
      <c r="B56" s="181"/>
      <c r="C56" s="182"/>
      <c r="D56" s="182"/>
      <c r="E56" s="179">
        <f t="shared" si="1"/>
        <v>0</v>
      </c>
      <c r="F56" s="380"/>
      <c r="G56" s="381"/>
    </row>
    <row r="57" spans="1:7" ht="23.65" customHeight="1" x14ac:dyDescent="0.35">
      <c r="A57" s="382" t="s">
        <v>204</v>
      </c>
      <c r="B57" s="383"/>
      <c r="C57" s="383"/>
      <c r="D57" s="383"/>
      <c r="E57" s="383"/>
      <c r="F57" s="383"/>
      <c r="G57" s="384"/>
    </row>
    <row r="58" spans="1:7" x14ac:dyDescent="0.35">
      <c r="A58" s="180"/>
      <c r="B58" s="181"/>
      <c r="C58" s="182"/>
      <c r="D58" s="182"/>
      <c r="E58" s="179">
        <f t="shared" si="1"/>
        <v>0</v>
      </c>
      <c r="F58" s="380"/>
      <c r="G58" s="381"/>
    </row>
    <row r="59" spans="1:7" x14ac:dyDescent="0.35">
      <c r="A59" s="180"/>
      <c r="B59" s="181"/>
      <c r="C59" s="182"/>
      <c r="D59" s="182"/>
      <c r="E59" s="179">
        <f t="shared" si="1"/>
        <v>0</v>
      </c>
      <c r="F59" s="380"/>
      <c r="G59" s="381"/>
    </row>
    <row r="60" spans="1:7" x14ac:dyDescent="0.35">
      <c r="A60" s="180"/>
      <c r="B60" s="181"/>
      <c r="C60" s="182"/>
      <c r="D60" s="182"/>
      <c r="E60" s="179">
        <f t="shared" si="1"/>
        <v>0</v>
      </c>
      <c r="F60" s="378"/>
      <c r="G60" s="379"/>
    </row>
    <row r="61" spans="1:7" x14ac:dyDescent="0.35">
      <c r="A61" s="180"/>
      <c r="B61" s="181"/>
      <c r="C61" s="182"/>
      <c r="D61" s="182"/>
      <c r="E61" s="179">
        <f t="shared" si="1"/>
        <v>0</v>
      </c>
      <c r="F61" s="378"/>
      <c r="G61" s="379"/>
    </row>
    <row r="62" spans="1:7" ht="15" thickBot="1" x14ac:dyDescent="0.4">
      <c r="A62" s="187"/>
      <c r="B62" s="188"/>
      <c r="C62" s="189"/>
      <c r="D62" s="189"/>
      <c r="E62" s="190">
        <f t="shared" si="1"/>
        <v>0</v>
      </c>
      <c r="F62" s="373"/>
      <c r="G62" s="374"/>
    </row>
    <row r="63" spans="1:7" x14ac:dyDescent="0.35">
      <c r="E63" s="33"/>
      <c r="F63" s="34"/>
      <c r="G63" s="34"/>
    </row>
  </sheetData>
  <mergeCells count="60">
    <mergeCell ref="A15:G15"/>
    <mergeCell ref="A1:G1"/>
    <mergeCell ref="A2:G2"/>
    <mergeCell ref="A3:B3"/>
    <mergeCell ref="C3:G5"/>
    <mergeCell ref="C6:G7"/>
    <mergeCell ref="A7:B7"/>
    <mergeCell ref="A8:B8"/>
    <mergeCell ref="C8:G8"/>
    <mergeCell ref="C9:C14"/>
    <mergeCell ref="D9:E9"/>
    <mergeCell ref="G9:G14"/>
    <mergeCell ref="A26:G26"/>
    <mergeCell ref="A16:G16"/>
    <mergeCell ref="A17:B17"/>
    <mergeCell ref="C17:G17"/>
    <mergeCell ref="F18:G18"/>
    <mergeCell ref="F19:G19"/>
    <mergeCell ref="A20:G20"/>
    <mergeCell ref="F21:G21"/>
    <mergeCell ref="F22:G22"/>
    <mergeCell ref="F23:G23"/>
    <mergeCell ref="F24:G24"/>
    <mergeCell ref="F25:G25"/>
    <mergeCell ref="A38:G38"/>
    <mergeCell ref="F27:G27"/>
    <mergeCell ref="F28:G28"/>
    <mergeCell ref="F29:G29"/>
    <mergeCell ref="F30:G30"/>
    <mergeCell ref="F31:G31"/>
    <mergeCell ref="A32:G32"/>
    <mergeCell ref="F33:G33"/>
    <mergeCell ref="F34:G34"/>
    <mergeCell ref="F35:G35"/>
    <mergeCell ref="F36:G36"/>
    <mergeCell ref="F37:G37"/>
    <mergeCell ref="A50:G50"/>
    <mergeCell ref="F39:G39"/>
    <mergeCell ref="F40:G40"/>
    <mergeCell ref="F41:G41"/>
    <mergeCell ref="F42:G42"/>
    <mergeCell ref="F43:G43"/>
    <mergeCell ref="A44:G44"/>
    <mergeCell ref="F45:G45"/>
    <mergeCell ref="F46:G46"/>
    <mergeCell ref="F47:G47"/>
    <mergeCell ref="F48:G48"/>
    <mergeCell ref="F49:G49"/>
    <mergeCell ref="F62:G62"/>
    <mergeCell ref="A51:G51"/>
    <mergeCell ref="F52:G52"/>
    <mergeCell ref="F53:G53"/>
    <mergeCell ref="F54:G54"/>
    <mergeCell ref="F55:G55"/>
    <mergeCell ref="F56:G56"/>
    <mergeCell ref="A57:G57"/>
    <mergeCell ref="F58:G58"/>
    <mergeCell ref="F59:G59"/>
    <mergeCell ref="F60:G60"/>
    <mergeCell ref="F61:G61"/>
  </mergeCells>
  <conditionalFormatting sqref="E19 E21:E25 E27:E31 E33:E37 E39:E43 E45:E49 E52:E56 E58:E63">
    <cfRule type="cellIs" dxfId="4" priority="1" operator="between">
      <formula>21</formula>
      <formula>25</formula>
    </cfRule>
    <cfRule type="cellIs" dxfId="3" priority="2" operator="between">
      <formula>16</formula>
      <formula>20</formula>
    </cfRule>
    <cfRule type="cellIs" dxfId="2" priority="3" operator="between">
      <formula>11</formula>
      <formula>15</formula>
    </cfRule>
    <cfRule type="cellIs" dxfId="1" priority="4" operator="between">
      <formula>6</formula>
      <formula>10</formula>
    </cfRule>
    <cfRule type="cellIs" dxfId="0" priority="5" operator="between">
      <formula>1</formula>
      <formula>5</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d0586c4-34c8-4fe0-bd7f-e94fe7ffb29b" xsi:nil="true"/>
    <lcf76f155ced4ddcb4097134ff3c332f xmlns="02037783-c98e-41d5-8cb6-e05c8fb1b75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9E63FADAA871459308A5692587B19C" ma:contentTypeVersion="18" ma:contentTypeDescription="Create a new document." ma:contentTypeScope="" ma:versionID="a0756772538dfa9e51a69e7f7a2785a2">
  <xsd:schema xmlns:xsd="http://www.w3.org/2001/XMLSchema" xmlns:xs="http://www.w3.org/2001/XMLSchema" xmlns:p="http://schemas.microsoft.com/office/2006/metadata/properties" xmlns:ns2="02037783-c98e-41d5-8cb6-e05c8fb1b759" xmlns:ns3="ed0586c4-34c8-4fe0-bd7f-e94fe7ffb29b" targetNamespace="http://schemas.microsoft.com/office/2006/metadata/properties" ma:root="true" ma:fieldsID="ea8c43e933096f66fca9f06e227c10c6" ns2:_="" ns3:_="">
    <xsd:import namespace="02037783-c98e-41d5-8cb6-e05c8fb1b759"/>
    <xsd:import namespace="ed0586c4-34c8-4fe0-bd7f-e94fe7ffb29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037783-c98e-41d5-8cb6-e05c8fb1b7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0cc3ec6-88af-47af-a068-6d7a8d914efa"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0586c4-34c8-4fe0-bd7f-e94fe7ffb29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d2c4887-b4e5-4815-af1f-fb27faf615b6}" ma:internalName="TaxCatchAll" ma:showField="CatchAllData" ma:web="ed0586c4-34c8-4fe0-bd7f-e94fe7ffb2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BF44FD-81BB-4C8E-A91C-CBEAF6BD1255}">
  <ds:schemaRefs>
    <ds:schemaRef ds:uri="http://schemas.microsoft.com/sharepoint/v3/contenttype/forms"/>
  </ds:schemaRefs>
</ds:datastoreItem>
</file>

<file path=customXml/itemProps2.xml><?xml version="1.0" encoding="utf-8"?>
<ds:datastoreItem xmlns:ds="http://schemas.openxmlformats.org/officeDocument/2006/customXml" ds:itemID="{BE026405-A55A-4D5F-95C8-7FAB881889EB}">
  <ds:schemaRefs>
    <ds:schemaRef ds:uri="http://purl.org/dc/dcmitype/"/>
    <ds:schemaRef ds:uri="http://purl.org/dc/terms/"/>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ed0586c4-34c8-4fe0-bd7f-e94fe7ffb29b"/>
    <ds:schemaRef ds:uri="02037783-c98e-41d5-8cb6-e05c8fb1b759"/>
    <ds:schemaRef ds:uri="http://www.w3.org/XML/1998/namespace"/>
  </ds:schemaRefs>
</ds:datastoreItem>
</file>

<file path=customXml/itemProps3.xml><?xml version="1.0" encoding="utf-8"?>
<ds:datastoreItem xmlns:ds="http://schemas.openxmlformats.org/officeDocument/2006/customXml" ds:itemID="{F79468CF-E4A3-4711-B124-CA7FEF5905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037783-c98e-41d5-8cb6-e05c8fb1b759"/>
    <ds:schemaRef ds:uri="ed0586c4-34c8-4fe0-bd7f-e94fe7ffb2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Plan</vt:lpstr>
      <vt:lpstr>Financial Planning</vt:lpstr>
      <vt:lpstr>Risk Assessment</vt:lpstr>
    </vt:vector>
  </TitlesOfParts>
  <Manager/>
  <Company>Province of Nova Scotia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Aoyama, Haruka</dc:creator>
  <cp:keywords/>
  <dc:description/>
  <cp:lastModifiedBy>Aoyama, Haruka</cp:lastModifiedBy>
  <cp:revision/>
  <dcterms:created xsi:type="dcterms:W3CDTF">2023-11-15T13:49:50Z</dcterms:created>
  <dcterms:modified xsi:type="dcterms:W3CDTF">2025-03-21T13:09:50Z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0x010100F39E63FADAA871459308A5692587B19C</vt:lpwstr>
  </property>
  <property fmtid="{D5CDD505-2E9C-101B-9397-08002B2CF9AE}" pid="3" name="MediaServiceImageTags">
    <vt:lpwstr/>
  </property>
</Properties>
</file>